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<sst xmlns="http://schemas.openxmlformats.org/spreadsheetml/2006/main" count="75" uniqueCount="44">
  <si>
    <t xml:space="preserve">       2026年湖北省博物馆卫生间洁具采购清单</t>
  </si>
  <si>
    <t>序号</t>
  </si>
  <si>
    <t>类型</t>
  </si>
  <si>
    <t>单位</t>
  </si>
  <si>
    <t>实际数量</t>
  </si>
  <si>
    <t>规格型号</t>
  </si>
  <si>
    <t>品牌</t>
  </si>
  <si>
    <t>含税单价（元）</t>
  </si>
  <si>
    <t>合计金额（元）</t>
  </si>
  <si>
    <t>美标FFAS8611直流感应龙头</t>
  </si>
  <si>
    <t>个</t>
  </si>
  <si>
    <t>FFAS8611弯式</t>
  </si>
  <si>
    <t>美标</t>
  </si>
  <si>
    <t>美标FFAS8506直流感应龙头</t>
  </si>
  <si>
    <t>FFAS8506直式</t>
  </si>
  <si>
    <t>美标FFAS8506交流感应龙头</t>
  </si>
  <si>
    <t>美标坐便器</t>
  </si>
  <si>
    <t>美标马桶盖</t>
  </si>
  <si>
    <t>O型</t>
  </si>
  <si>
    <t>九牧马桶盖</t>
  </si>
  <si>
    <t>九牧</t>
  </si>
  <si>
    <t>九牧脚踏阀</t>
  </si>
  <si>
    <t>DN25</t>
  </si>
  <si>
    <t>TOTO小便感应器</t>
  </si>
  <si>
    <t>DUE114交流</t>
  </si>
  <si>
    <t>TOTO</t>
  </si>
  <si>
    <t>科勒小便器感应阀</t>
  </si>
  <si>
    <t>K-16306T-NA</t>
  </si>
  <si>
    <t>科勒</t>
  </si>
  <si>
    <t>科勒面盆感应龙头</t>
  </si>
  <si>
    <t>18655T-NW-CP</t>
  </si>
  <si>
    <t>科勒脚踏阀</t>
  </si>
  <si>
    <t>17940-T-M-CP</t>
  </si>
  <si>
    <t>九牧水龙头</t>
  </si>
  <si>
    <t>X71006-374/1C-1加长</t>
  </si>
  <si>
    <t>九牧金属软管</t>
  </si>
  <si>
    <t>50CM</t>
  </si>
  <si>
    <t>九牧三角阀</t>
  </si>
  <si>
    <t>面盆波纹下水软管</t>
  </si>
  <si>
    <t>伸缩型</t>
  </si>
  <si>
    <t>洁丽雅门锁</t>
  </si>
  <si>
    <t>洁丽雅</t>
  </si>
  <si>
    <t>卫生间门合页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</si>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</sst>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ajor"/>
    </font>
    <font>
      <sz val="11"/>
      <name val="宋体"/>
      <charset val="134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70" zoomScaleNormal="70" workbookViewId="0">
      <selection activeCell="K4" sqref="K4"/>
    </sheetView>
  </sheetViews>
  <sheetFormatPr defaultColWidth="8.725" defaultRowHeight="13.5" outlineLevelCol="7"/>
  <cols>
    <col min="1" max="1" width="4.94166666666667" style="2" customWidth="1"/>
    <col min="2" max="2" width="22.4916666666667" style="3" customWidth="1"/>
    <col min="3" max="4" width="6.78333333333333" style="2" customWidth="1"/>
    <col min="5" max="5" width="12.85" style="1" customWidth="1"/>
    <col min="6" max="6" width="8.91666666666667" style="2" customWidth="1"/>
    <col min="7" max="7" width="7.14166666666667" style="3" customWidth="1"/>
    <col min="8" max="8" width="11.4166666666667" style="3" customWidth="1"/>
    <col min="9" max="16384" width="8.725" style="2"/>
  </cols>
  <sheetData>
    <row r="1" ht="31" customHeight="1" spans="1:8">
      <c r="A1" s="4" t="s">
        <v>0</v>
      </c>
      <c r="B1" s="5"/>
      <c r="C1" s="5"/>
      <c r="D1" s="5"/>
      <c r="E1" s="6"/>
      <c r="F1" s="5"/>
      <c r="G1" s="5"/>
    </row>
    <row r="2" s="1" customFormat="1" ht="61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0" customHeight="1" spans="1:8">
      <c r="A3" s="9">
        <v>1</v>
      </c>
      <c r="B3" s="10" t="s">
        <v>9</v>
      </c>
      <c r="C3" s="9" t="s">
        <v>10</v>
      </c>
      <c r="D3" s="10">
        <v>5</v>
      </c>
      <c r="E3" s="11" t="s">
        <v>11</v>
      </c>
      <c r="F3" s="9" t="s">
        <v>12</v>
      </c>
      <c r="G3" s="12">
        <v>2670</v>
      </c>
      <c r="H3" s="13">
        <f>D3*G3</f>
        <v>13350</v>
      </c>
    </row>
    <row r="4" ht="30" customHeight="1" spans="1:8">
      <c r="A4" s="9">
        <v>2</v>
      </c>
      <c r="B4" s="10" t="s">
        <v>13</v>
      </c>
      <c r="C4" s="9" t="s">
        <v>10</v>
      </c>
      <c r="D4" s="10">
        <v>5</v>
      </c>
      <c r="E4" s="11" t="s">
        <v>14</v>
      </c>
      <c r="F4" s="9" t="s">
        <v>12</v>
      </c>
      <c r="G4" s="12">
        <v>2960</v>
      </c>
      <c r="H4" s="13">
        <f>D4*G4</f>
        <v>14800</v>
      </c>
    </row>
    <row r="5" ht="30" customHeight="1" spans="1:8">
      <c r="A5" s="9">
        <v>3</v>
      </c>
      <c r="B5" s="10" t="s">
        <v>15</v>
      </c>
      <c r="C5" s="9" t="s">
        <v>10</v>
      </c>
      <c r="D5" s="10">
        <v>5</v>
      </c>
      <c r="E5" s="11" t="s">
        <v>14</v>
      </c>
      <c r="F5" s="9" t="s">
        <v>12</v>
      </c>
      <c r="G5" s="12">
        <v>2960</v>
      </c>
      <c r="H5" s="13">
        <f>D5*G5</f>
        <v>14800</v>
      </c>
    </row>
    <row r="6" ht="30" customHeight="1" spans="1:8">
      <c r="A6" s="9">
        <v>4</v>
      </c>
      <c r="B6" s="10" t="s">
        <v>16</v>
      </c>
      <c r="C6" s="9" t="s">
        <v>10</v>
      </c>
      <c r="D6" s="10">
        <v>2</v>
      </c>
      <c r="E6" s="11">
        <v>2703</v>
      </c>
      <c r="F6" s="9" t="s">
        <v>12</v>
      </c>
      <c r="G6" s="12">
        <v>3680</v>
      </c>
      <c r="H6" s="13">
        <f t="shared" ref="H6:H19" si="0">D6*G6</f>
        <v>7360</v>
      </c>
    </row>
    <row r="7" ht="30" customHeight="1" spans="1:8">
      <c r="A7" s="9">
        <v>5</v>
      </c>
      <c r="B7" s="10" t="s">
        <v>16</v>
      </c>
      <c r="C7" s="9" t="s">
        <v>10</v>
      </c>
      <c r="D7" s="10">
        <v>2</v>
      </c>
      <c r="E7" s="11">
        <v>2704</v>
      </c>
      <c r="F7" s="9" t="s">
        <v>12</v>
      </c>
      <c r="G7" s="12">
        <v>3680</v>
      </c>
      <c r="H7" s="13">
        <f t="shared" si="0"/>
        <v>7360</v>
      </c>
    </row>
    <row r="8" ht="30" customHeight="1" spans="1:8">
      <c r="A8" s="9">
        <v>6</v>
      </c>
      <c r="B8" s="10" t="s">
        <v>17</v>
      </c>
      <c r="C8" s="9" t="s">
        <v>10</v>
      </c>
      <c r="D8" s="10">
        <v>30</v>
      </c>
      <c r="E8" s="11" t="s">
        <v>18</v>
      </c>
      <c r="F8" s="9" t="s">
        <v>12</v>
      </c>
      <c r="G8" s="12">
        <v>680</v>
      </c>
      <c r="H8" s="13">
        <f t="shared" si="0"/>
        <v>20400</v>
      </c>
    </row>
    <row r="9" ht="30" customHeight="1" spans="1:8">
      <c r="A9" s="9">
        <v>7</v>
      </c>
      <c r="B9" s="10" t="s">
        <v>19</v>
      </c>
      <c r="C9" s="9" t="s">
        <v>10</v>
      </c>
      <c r="D9" s="10">
        <v>20</v>
      </c>
      <c r="E9" s="11" t="s">
        <v>18</v>
      </c>
      <c r="F9" s="9" t="s">
        <v>20</v>
      </c>
      <c r="G9" s="12">
        <v>390</v>
      </c>
      <c r="H9" s="13">
        <f t="shared" si="0"/>
        <v>7800</v>
      </c>
    </row>
    <row r="10" ht="30" customHeight="1" spans="1:8">
      <c r="A10" s="9">
        <v>8</v>
      </c>
      <c r="B10" s="10" t="s">
        <v>21</v>
      </c>
      <c r="C10" s="9" t="s">
        <v>10</v>
      </c>
      <c r="D10" s="10">
        <v>10</v>
      </c>
      <c r="E10" s="11" t="s">
        <v>22</v>
      </c>
      <c r="F10" s="9" t="s">
        <v>20</v>
      </c>
      <c r="G10" s="12">
        <v>650</v>
      </c>
      <c r="H10" s="13">
        <f t="shared" si="0"/>
        <v>6500</v>
      </c>
    </row>
    <row r="11" ht="30" customHeight="1" spans="1:8">
      <c r="A11" s="9">
        <v>9</v>
      </c>
      <c r="B11" s="10" t="s">
        <v>23</v>
      </c>
      <c r="C11" s="9" t="s">
        <v>10</v>
      </c>
      <c r="D11" s="10">
        <v>5</v>
      </c>
      <c r="E11" s="11" t="s">
        <v>24</v>
      </c>
      <c r="F11" s="9" t="s">
        <v>25</v>
      </c>
      <c r="G11" s="12">
        <v>1450</v>
      </c>
      <c r="H11" s="13">
        <f t="shared" si="0"/>
        <v>7250</v>
      </c>
    </row>
    <row r="12" ht="30" customHeight="1" spans="1:8">
      <c r="A12" s="9">
        <v>10</v>
      </c>
      <c r="B12" s="10" t="s">
        <v>26</v>
      </c>
      <c r="C12" s="9" t="s">
        <v>10</v>
      </c>
      <c r="D12" s="10">
        <v>5</v>
      </c>
      <c r="E12" s="14" t="s">
        <v>27</v>
      </c>
      <c r="F12" s="9" t="s">
        <v>28</v>
      </c>
      <c r="G12" s="12">
        <v>2450</v>
      </c>
      <c r="H12" s="13">
        <f t="shared" si="0"/>
        <v>12250</v>
      </c>
    </row>
    <row r="13" ht="30" customHeight="1" spans="1:8">
      <c r="A13" s="9">
        <v>11</v>
      </c>
      <c r="B13" s="10" t="s">
        <v>29</v>
      </c>
      <c r="C13" s="9" t="s">
        <v>10</v>
      </c>
      <c r="D13" s="10">
        <v>5</v>
      </c>
      <c r="E13" s="11" t="s">
        <v>30</v>
      </c>
      <c r="F13" s="9" t="s">
        <v>28</v>
      </c>
      <c r="G13" s="12">
        <v>2460</v>
      </c>
      <c r="H13" s="13">
        <f t="shared" si="0"/>
        <v>12300</v>
      </c>
    </row>
    <row r="14" ht="30" customHeight="1" spans="1:8">
      <c r="A14" s="9">
        <v>12</v>
      </c>
      <c r="B14" s="10" t="s">
        <v>31</v>
      </c>
      <c r="C14" s="9" t="s">
        <v>10</v>
      </c>
      <c r="D14" s="10">
        <v>5</v>
      </c>
      <c r="E14" s="11" t="s">
        <v>32</v>
      </c>
      <c r="F14" s="9" t="s">
        <v>28</v>
      </c>
      <c r="G14" s="12">
        <v>1780</v>
      </c>
      <c r="H14" s="13">
        <v>8900</v>
      </c>
    </row>
    <row r="15" ht="30" customHeight="1" spans="1:8">
      <c r="A15" s="9">
        <v>13</v>
      </c>
      <c r="B15" s="10" t="s">
        <v>33</v>
      </c>
      <c r="C15" s="9" t="s">
        <v>10</v>
      </c>
      <c r="D15" s="10">
        <v>40</v>
      </c>
      <c r="E15" s="11" t="s">
        <v>34</v>
      </c>
      <c r="F15" s="9" t="s">
        <v>20</v>
      </c>
      <c r="G15" s="12">
        <v>145</v>
      </c>
      <c r="H15" s="13">
        <f t="shared" ref="H15:H20" si="1">D15*G15</f>
        <v>5800</v>
      </c>
    </row>
    <row r="16" ht="30" customHeight="1" spans="1:8">
      <c r="A16" s="9">
        <v>14</v>
      </c>
      <c r="B16" s="10" t="s">
        <v>35</v>
      </c>
      <c r="C16" s="9" t="s">
        <v>10</v>
      </c>
      <c r="D16" s="10">
        <v>50</v>
      </c>
      <c r="E16" s="11" t="s">
        <v>36</v>
      </c>
      <c r="F16" s="9" t="s">
        <v>20</v>
      </c>
      <c r="G16" s="12">
        <v>18</v>
      </c>
      <c r="H16" s="13">
        <f t="shared" si="1"/>
        <v>900</v>
      </c>
    </row>
    <row r="17" ht="30" customHeight="1" spans="1:8">
      <c r="A17" s="9">
        <v>15</v>
      </c>
      <c r="B17" s="10" t="s">
        <v>37</v>
      </c>
      <c r="C17" s="9" t="s">
        <v>10</v>
      </c>
      <c r="D17" s="10">
        <v>50</v>
      </c>
      <c r="E17" s="14"/>
      <c r="F17" s="9" t="s">
        <v>20</v>
      </c>
      <c r="G17" s="12">
        <v>28</v>
      </c>
      <c r="H17" s="13">
        <f t="shared" si="1"/>
        <v>1400</v>
      </c>
    </row>
    <row r="18" ht="30" customHeight="1" spans="1:8">
      <c r="A18" s="9">
        <v>16</v>
      </c>
      <c r="B18" s="10" t="s">
        <v>38</v>
      </c>
      <c r="C18" s="9" t="s">
        <v>10</v>
      </c>
      <c r="D18" s="10">
        <v>50</v>
      </c>
      <c r="E18" s="11" t="s">
        <v>39</v>
      </c>
      <c r="F18" s="9"/>
      <c r="G18" s="12">
        <v>10</v>
      </c>
      <c r="H18" s="13">
        <f t="shared" si="1"/>
        <v>500</v>
      </c>
    </row>
    <row r="19" ht="30" customHeight="1" spans="1:8">
      <c r="A19" s="9">
        <v>17</v>
      </c>
      <c r="B19" s="10" t="s">
        <v>40</v>
      </c>
      <c r="C19" s="9" t="s">
        <v>10</v>
      </c>
      <c r="D19" s="10">
        <v>30</v>
      </c>
      <c r="E19" s="11"/>
      <c r="F19" s="9" t="s">
        <v>41</v>
      </c>
      <c r="G19" s="12">
        <v>85</v>
      </c>
      <c r="H19" s="13">
        <f t="shared" si="1"/>
        <v>2550</v>
      </c>
    </row>
    <row r="20" ht="30" customHeight="1" spans="1:8">
      <c r="A20" s="9">
        <v>18</v>
      </c>
      <c r="B20" s="10" t="s">
        <v>42</v>
      </c>
      <c r="C20" s="9" t="s">
        <v>10</v>
      </c>
      <c r="D20" s="10">
        <v>20</v>
      </c>
      <c r="E20" s="11"/>
      <c r="F20" s="9"/>
      <c r="G20" s="12">
        <v>45</v>
      </c>
      <c r="H20" s="13">
        <f t="shared" si="1"/>
        <v>900</v>
      </c>
    </row>
    <row r="21" ht="40" customHeight="1" spans="1:8">
      <c r="A21" s="15" t="s">
        <v>43</v>
      </c>
      <c r="B21" s="16"/>
      <c r="C21" s="17"/>
      <c r="D21" s="17"/>
      <c r="E21" s="17"/>
      <c r="F21" s="18"/>
      <c r="G21" s="19"/>
      <c r="H21" s="7">
        <f>SUM(H3:H20)</f>
        <v>145120</v>
      </c>
    </row>
    <row r="22" ht="25" customHeight="1"/>
    <row r="23" spans="1:8">
      <c r="D23" s="1"/>
    </row>
  </sheetData>
  <mergeCells count="2">
    <mergeCell ref="A1:G1"/>
    <mergeCell ref="B21:F21"/>
  </mergeCells>
  <pageMargins left="0.75" right="0.75" top="1" bottom="1" header="0.5" footer="0.5"/>
  <pageSetup paperSize="9" scale="79" orientation="portrait"/>
  <headerFooter/>
  <ignoredErrors>
    <ignoredError sqref="H2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45468</dc:creator>
  <cp:lastModifiedBy>时生</cp:lastModifiedBy>
  <dcterms:created xsi:type="dcterms:W3CDTF">2023-03-15T13:19:00Z</dcterms:created>
  <dcterms:modified xsi:type="dcterms:W3CDTF">2026-03-30T06:23:46Z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F387780EC5F54CB79453B707C7B38A5B</vt:lpwstr>
  </property>
  <property fmtid="{D5CDD505-2E9C-101B-9397-08002B2CF9AE}" pid="4" name="CalculationRule">
    <vt:i4>0</vt:i4>
  </property>
</Properties>
</file>