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01A资料\3.馆流程\2-合同款支付\8-江陵九店项目-2025年材料费\"/>
    </mc:Choice>
  </mc:AlternateContent>
  <xr:revisionPtr revIDLastSave="0" documentId="13_ncr:1_{473C6166-FBF5-4D8C-BEDA-BDF4787E56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H38" i="1"/>
  <c r="H69" i="1"/>
  <c r="H68" i="1"/>
  <c r="H62" i="1"/>
  <c r="H52" i="1"/>
  <c r="H14" i="1"/>
  <c r="H13" i="1"/>
  <c r="H11" i="1"/>
  <c r="H10" i="1"/>
  <c r="H9" i="1"/>
  <c r="H67" i="1"/>
  <c r="H66" i="1"/>
  <c r="H65" i="1"/>
  <c r="H64" i="1"/>
  <c r="H63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2" i="1"/>
  <c r="H8" i="1"/>
  <c r="H7" i="1"/>
  <c r="H6" i="1"/>
  <c r="H5" i="1"/>
</calcChain>
</file>

<file path=xl/sharedStrings.xml><?xml version="1.0" encoding="utf-8"?>
<sst xmlns="http://schemas.openxmlformats.org/spreadsheetml/2006/main" count="270" uniqueCount="173">
  <si>
    <t>序号</t>
    <phoneticPr fontId="1" type="noConversion"/>
  </si>
  <si>
    <t>材料名称</t>
    <phoneticPr fontId="1" type="noConversion"/>
  </si>
  <si>
    <t>规格型号</t>
    <phoneticPr fontId="1" type="noConversion"/>
  </si>
  <si>
    <t>配置或技术参数</t>
  </si>
  <si>
    <t>数量</t>
    <phoneticPr fontId="1" type="noConversion"/>
  </si>
  <si>
    <t>单位</t>
    <phoneticPr fontId="1" type="noConversion"/>
  </si>
  <si>
    <t>单价（元）</t>
    <phoneticPr fontId="1" type="noConversion"/>
  </si>
  <si>
    <t>合计（元）</t>
    <phoneticPr fontId="1" type="noConversion"/>
  </si>
  <si>
    <t>48色矿物颜料</t>
    <phoneticPr fontId="1" type="noConversion"/>
  </si>
  <si>
    <t>盒</t>
    <phoneticPr fontId="1" type="noConversion"/>
  </si>
  <si>
    <t>袋</t>
    <phoneticPr fontId="1" type="noConversion"/>
  </si>
  <si>
    <t>定性滤纸</t>
    <phoneticPr fontId="1" type="noConversion"/>
  </si>
  <si>
    <t>套</t>
    <phoneticPr fontId="1" type="noConversion"/>
  </si>
  <si>
    <t>个</t>
    <phoneticPr fontId="1" type="noConversion"/>
  </si>
  <si>
    <t>木柄橡胶锤</t>
    <phoneticPr fontId="1" type="noConversion"/>
  </si>
  <si>
    <t>支</t>
    <phoneticPr fontId="1" type="noConversion"/>
  </si>
  <si>
    <t>包</t>
    <phoneticPr fontId="1" type="noConversion"/>
  </si>
  <si>
    <t>陶瓷调色盘</t>
    <phoneticPr fontId="1" type="noConversion"/>
  </si>
  <si>
    <t>铁氟龙胶带不同型号套装</t>
    <phoneticPr fontId="1" type="noConversion"/>
  </si>
  <si>
    <t>高强度AB胶</t>
    <phoneticPr fontId="1" type="noConversion"/>
  </si>
  <si>
    <t>热熔胶枪+胶棒套装</t>
    <phoneticPr fontId="1" type="noConversion"/>
  </si>
  <si>
    <t>12支/盒</t>
    <phoneticPr fontId="1" type="noConversion"/>
  </si>
  <si>
    <t>钢制钳子套装</t>
    <phoneticPr fontId="1" type="noConversion"/>
  </si>
  <si>
    <t>皮卷尺</t>
    <phoneticPr fontId="1" type="noConversion"/>
  </si>
  <si>
    <t>20M耐用皮卷尺</t>
    <phoneticPr fontId="1" type="noConversion"/>
  </si>
  <si>
    <t>各类快干胶水套装</t>
    <phoneticPr fontId="1" type="noConversion"/>
  </si>
  <si>
    <t>无粉乳胶手套（50支装）</t>
    <phoneticPr fontId="1" type="noConversion"/>
  </si>
  <si>
    <t>金刚石锉刀套装</t>
    <phoneticPr fontId="1" type="noConversion"/>
  </si>
  <si>
    <t>防水脱模剂</t>
    <phoneticPr fontId="1" type="noConversion"/>
  </si>
  <si>
    <t>石膏调碗</t>
    <phoneticPr fontId="1" type="noConversion"/>
  </si>
  <si>
    <t>蓝色吸水毛巾</t>
    <phoneticPr fontId="1" type="noConversion"/>
  </si>
  <si>
    <t>条</t>
    <phoneticPr fontId="1" type="noConversion"/>
  </si>
  <si>
    <t>原子灰+固化剂套装</t>
    <phoneticPr fontId="1" type="noConversion"/>
  </si>
  <si>
    <t>无水乙醇</t>
    <phoneticPr fontId="1" type="noConversion"/>
  </si>
  <si>
    <t>分析纯500/瓶(12瓶/箱）</t>
    <phoneticPr fontId="1" type="noConversion"/>
  </si>
  <si>
    <t>箱</t>
    <phoneticPr fontId="1" type="noConversion"/>
  </si>
  <si>
    <t>强力解胶剂</t>
    <phoneticPr fontId="1" type="noConversion"/>
  </si>
  <si>
    <t>瓶</t>
    <phoneticPr fontId="1" type="noConversion"/>
  </si>
  <si>
    <t>锌粉</t>
    <phoneticPr fontId="1" type="noConversion"/>
  </si>
  <si>
    <t>实验室用500g/瓶</t>
    <phoneticPr fontId="1" type="noConversion"/>
  </si>
  <si>
    <t>大功率手持打磨机</t>
    <phoneticPr fontId="1" type="noConversion"/>
  </si>
  <si>
    <t>医用超声波洁牙机</t>
    <phoneticPr fontId="1" type="noConversion"/>
  </si>
  <si>
    <t>台</t>
    <phoneticPr fontId="1" type="noConversion"/>
  </si>
  <si>
    <t>钢制牙科雕刻刀套装</t>
    <phoneticPr fontId="1" type="noConversion"/>
  </si>
  <si>
    <t>螺丝刀套装</t>
    <phoneticPr fontId="1" type="noConversion"/>
  </si>
  <si>
    <t>Paraloid B72丙烯酸树脂（500g/袋）</t>
    <phoneticPr fontId="1" type="noConversion"/>
  </si>
  <si>
    <t>乙二胺四乙酸</t>
    <phoneticPr fontId="1" type="noConversion"/>
  </si>
  <si>
    <t>分析纯500g/瓶</t>
    <phoneticPr fontId="1" type="noConversion"/>
  </si>
  <si>
    <t>透明虫胶漆片500g/袋</t>
    <phoneticPr fontId="1" type="noConversion"/>
  </si>
  <si>
    <t>硝酸银</t>
    <phoneticPr fontId="1" type="noConversion"/>
  </si>
  <si>
    <t>0.1mol/L(100ml/瓶）</t>
    <phoneticPr fontId="1" type="noConversion"/>
  </si>
  <si>
    <t>柠檬酸</t>
    <phoneticPr fontId="1" type="noConversion"/>
  </si>
  <si>
    <t>4-12寸套装</t>
    <phoneticPr fontId="1" type="noConversion"/>
  </si>
  <si>
    <t>医用无菌棉签</t>
    <phoneticPr fontId="1" type="noConversion"/>
  </si>
  <si>
    <t>依纹笔、排笔、羊毛刷套装</t>
    <phoneticPr fontId="1" type="noConversion"/>
  </si>
  <si>
    <t>手术刀</t>
    <phoneticPr fontId="1" type="noConversion"/>
  </si>
  <si>
    <t>医用钢制手术刀+刀柄套装</t>
    <phoneticPr fontId="1" type="noConversion"/>
  </si>
  <si>
    <t>300W电烙铁</t>
    <phoneticPr fontId="1" type="noConversion"/>
  </si>
  <si>
    <t>试管架</t>
    <phoneticPr fontId="1" type="noConversion"/>
  </si>
  <si>
    <t>滴管</t>
    <phoneticPr fontId="1" type="noConversion"/>
  </si>
  <si>
    <t>自封袋</t>
    <phoneticPr fontId="1" type="noConversion"/>
  </si>
  <si>
    <t>离心管</t>
    <phoneticPr fontId="1" type="noConversion"/>
  </si>
  <si>
    <t>纯净水</t>
    <phoneticPr fontId="1" type="noConversion"/>
  </si>
  <si>
    <t>苯骈三氮唑</t>
    <phoneticPr fontId="1" type="noConversion"/>
  </si>
  <si>
    <t>化学纯500g</t>
    <phoneticPr fontId="1" type="noConversion"/>
  </si>
  <si>
    <t>专业级台钳</t>
    <phoneticPr fontId="1" type="noConversion"/>
  </si>
  <si>
    <t>铜丝</t>
    <phoneticPr fontId="1" type="noConversion"/>
  </si>
  <si>
    <t>卷</t>
    <phoneticPr fontId="1" type="noConversion"/>
  </si>
  <si>
    <t>木质翻模沙箱</t>
    <phoneticPr fontId="1" type="noConversion"/>
  </si>
  <si>
    <t>加热搅拌器</t>
    <phoneticPr fontId="1" type="noConversion"/>
  </si>
  <si>
    <t>实验室数专用</t>
    <phoneticPr fontId="1" type="noConversion"/>
  </si>
  <si>
    <t>劳保棉线加厚手套</t>
    <phoneticPr fontId="1" type="noConversion"/>
  </si>
  <si>
    <t>载玻片</t>
    <phoneticPr fontId="1" type="noConversion"/>
  </si>
  <si>
    <t>总计</t>
    <phoneticPr fontId="1" type="noConversion"/>
  </si>
  <si>
    <t>精黄陶泥5公斤/袋</t>
    <phoneticPr fontId="1" type="noConversion"/>
  </si>
  <si>
    <t>中性定性滤纸各类型号套装</t>
    <phoneticPr fontId="1" type="noConversion"/>
  </si>
  <si>
    <t>6-36寸F夹套装</t>
    <phoneticPr fontId="1" type="noConversion"/>
  </si>
  <si>
    <t>有机玻璃试管架套装（5-50ml）</t>
    <phoneticPr fontId="1" type="noConversion"/>
  </si>
  <si>
    <t>一次性塑料滴管（100支/包）</t>
    <phoneticPr fontId="1" type="noConversion"/>
  </si>
  <si>
    <t>塑料自封袋（1-14号套装）</t>
    <phoneticPr fontId="1" type="noConversion"/>
  </si>
  <si>
    <t>实验室一次性塑料离心管（5-50ml套装）</t>
    <phoneticPr fontId="1" type="noConversion"/>
  </si>
  <si>
    <t>实验室纯净水（15L/箱）</t>
    <phoneticPr fontId="1" type="noConversion"/>
  </si>
  <si>
    <t>棉质劳保手套（白色100支/袋）</t>
    <phoneticPr fontId="1" type="noConversion"/>
  </si>
  <si>
    <t>铸造用红砂（5kg/袋）</t>
    <phoneticPr fontId="1" type="noConversion"/>
  </si>
  <si>
    <t>载玻片+盖玻片套装</t>
    <phoneticPr fontId="1" type="noConversion"/>
  </si>
  <si>
    <t>青铜器保护修复专用矿物颜料</t>
    <phoneticPr fontId="1" type="noConversion"/>
  </si>
  <si>
    <t>青铜器保护修复专用塑型泥</t>
    <phoneticPr fontId="1" type="noConversion"/>
  </si>
  <si>
    <t>青铜器保护修复专用石塑粘土</t>
    <phoneticPr fontId="1" type="noConversion"/>
  </si>
  <si>
    <t>青铜器保护修复专用打磨头套组</t>
    <phoneticPr fontId="1" type="noConversion"/>
  </si>
  <si>
    <t>青铜器保护修复专用方形砂纸</t>
    <phoneticPr fontId="1" type="noConversion"/>
  </si>
  <si>
    <t>青铜器保护修复专用F形夹</t>
    <phoneticPr fontId="1" type="noConversion"/>
  </si>
  <si>
    <t>青铜器保护修复专用橡胶锤</t>
    <phoneticPr fontId="1" type="noConversion"/>
  </si>
  <si>
    <t>青铜器保护修复专用牙科石膏</t>
    <phoneticPr fontId="1" type="noConversion"/>
  </si>
  <si>
    <t>青铜器保护修复专用调色盘</t>
    <phoneticPr fontId="1" type="noConversion"/>
  </si>
  <si>
    <t>青铜器保护修复专用耐高温胶带</t>
    <phoneticPr fontId="1" type="noConversion"/>
  </si>
  <si>
    <t>青铜器保护修复专用AB胶</t>
    <phoneticPr fontId="1" type="noConversion"/>
  </si>
  <si>
    <t>青铜器保护修复专用热熔胶枪</t>
    <phoneticPr fontId="1" type="noConversion"/>
  </si>
  <si>
    <t>青铜器保护修复专用速成铜胶棒</t>
    <phoneticPr fontId="1" type="noConversion"/>
  </si>
  <si>
    <t>青铜器保护修复专用虎口钳</t>
    <phoneticPr fontId="1" type="noConversion"/>
  </si>
  <si>
    <t>青铜器保护修复专用胶水</t>
    <phoneticPr fontId="1" type="noConversion"/>
  </si>
  <si>
    <t>青铜器保护修复专用乳胶手套</t>
    <phoneticPr fontId="1" type="noConversion"/>
  </si>
  <si>
    <t>青铜器保护修复专用锉刀套装</t>
    <phoneticPr fontId="1" type="noConversion"/>
  </si>
  <si>
    <t>青铜器保护修复专用脱模剂</t>
    <phoneticPr fontId="1" type="noConversion"/>
  </si>
  <si>
    <t>青铜器保护修复专用橡胶胶碗</t>
    <phoneticPr fontId="1" type="noConversion"/>
  </si>
  <si>
    <t>青铜器保护修复专用毛巾</t>
    <phoneticPr fontId="1" type="noConversion"/>
  </si>
  <si>
    <t>青铜器保护修复专用原子灰</t>
    <phoneticPr fontId="1" type="noConversion"/>
  </si>
  <si>
    <t>青铜器保护修复专用解胶剂</t>
    <phoneticPr fontId="1" type="noConversion"/>
  </si>
  <si>
    <t>青铜器保护修复专用打磨机</t>
    <phoneticPr fontId="1" type="noConversion"/>
  </si>
  <si>
    <t>青铜器保护修复专用洁牙机</t>
    <phoneticPr fontId="1" type="noConversion"/>
  </si>
  <si>
    <t>青铜器保护修复专用牙刀</t>
    <phoneticPr fontId="1" type="noConversion"/>
  </si>
  <si>
    <t>青铜器保护修复专用螺丝刀</t>
    <phoneticPr fontId="1" type="noConversion"/>
  </si>
  <si>
    <t>青铜器保护修复专用B-72</t>
    <phoneticPr fontId="1" type="noConversion"/>
  </si>
  <si>
    <t>青铜器保护修复专用虫胶漆片</t>
    <phoneticPr fontId="1" type="noConversion"/>
  </si>
  <si>
    <t>青铜器保护修复专用G形夹</t>
    <phoneticPr fontId="1" type="noConversion"/>
  </si>
  <si>
    <t>青铜器保护修复专用棉签</t>
    <phoneticPr fontId="1" type="noConversion"/>
  </si>
  <si>
    <t>青铜器保护修复专用笔刷套装</t>
    <phoneticPr fontId="1" type="noConversion"/>
  </si>
  <si>
    <t>青铜器保护修复专用电烙铁</t>
    <phoneticPr fontId="1" type="noConversion"/>
  </si>
  <si>
    <t>青铜器保护修复专用台钳</t>
    <phoneticPr fontId="1" type="noConversion"/>
  </si>
  <si>
    <t>青铜器保护修复专用翻模沙箱</t>
    <phoneticPr fontId="1" type="noConversion"/>
  </si>
  <si>
    <t>青铜器保护修复专用翻模砂</t>
    <phoneticPr fontId="1" type="noConversion"/>
  </si>
  <si>
    <t>青铜器保护修复专用棉布手套</t>
    <phoneticPr fontId="1" type="noConversion"/>
  </si>
  <si>
    <t>青铜器保护修复专用加厚手套</t>
    <phoneticPr fontId="1" type="noConversion"/>
  </si>
  <si>
    <t>作色</t>
    <phoneticPr fontId="1" type="noConversion"/>
  </si>
  <si>
    <t>翻模</t>
    <phoneticPr fontId="1" type="noConversion"/>
  </si>
  <si>
    <t>打磨</t>
    <phoneticPr fontId="1" type="noConversion"/>
  </si>
  <si>
    <t>矫形</t>
    <phoneticPr fontId="1" type="noConversion"/>
  </si>
  <si>
    <t>常用工具</t>
    <phoneticPr fontId="1" type="noConversion"/>
  </si>
  <si>
    <t>粘接</t>
    <phoneticPr fontId="1" type="noConversion"/>
  </si>
  <si>
    <t>加固</t>
    <phoneticPr fontId="1" type="noConversion"/>
  </si>
  <si>
    <t>补配</t>
    <phoneticPr fontId="1" type="noConversion"/>
  </si>
  <si>
    <t>常用耗材</t>
    <phoneticPr fontId="1" type="noConversion"/>
  </si>
  <si>
    <t>脱模</t>
    <phoneticPr fontId="1" type="noConversion"/>
  </si>
  <si>
    <t>药品试剂</t>
    <phoneticPr fontId="1" type="noConversion"/>
  </si>
  <si>
    <t>除锈</t>
    <phoneticPr fontId="1" type="noConversion"/>
  </si>
  <si>
    <t>封护</t>
    <phoneticPr fontId="1" type="noConversion"/>
  </si>
  <si>
    <t>焊接</t>
    <phoneticPr fontId="1" type="noConversion"/>
  </si>
  <si>
    <t>清洗</t>
    <phoneticPr fontId="1" type="noConversion"/>
  </si>
  <si>
    <t>化学试剂</t>
    <phoneticPr fontId="1" type="noConversion"/>
  </si>
  <si>
    <t>翻模工具</t>
    <phoneticPr fontId="1" type="noConversion"/>
  </si>
  <si>
    <t>翻模耗材</t>
    <phoneticPr fontId="1" type="noConversion"/>
  </si>
  <si>
    <t>材料采购询价清单</t>
    <phoneticPr fontId="1" type="noConversion"/>
  </si>
  <si>
    <t>附件：</t>
    <phoneticPr fontId="1" type="noConversion"/>
  </si>
  <si>
    <t>铜颗粒</t>
    <phoneticPr fontId="1" type="noConversion"/>
  </si>
  <si>
    <t>锡颗粒</t>
    <phoneticPr fontId="1" type="noConversion"/>
  </si>
  <si>
    <t>铅颗粒</t>
    <phoneticPr fontId="1" type="noConversion"/>
  </si>
  <si>
    <t>Kg</t>
    <phoneticPr fontId="1" type="noConversion"/>
  </si>
  <si>
    <t>高纯度锡颗粒（1kg装）</t>
    <phoneticPr fontId="1" type="noConversion"/>
  </si>
  <si>
    <t>高纯度铜颗粒(1kg装）</t>
    <phoneticPr fontId="1" type="noConversion"/>
  </si>
  <si>
    <t>高纯度铅颗粒（1Kg装）</t>
    <phoneticPr fontId="1" type="noConversion"/>
  </si>
  <si>
    <t>铸造耗材</t>
  </si>
  <si>
    <t>铸造耗材</t>
    <phoneticPr fontId="1" type="noConversion"/>
  </si>
  <si>
    <t>石墨坩埚套装10件套</t>
    <phoneticPr fontId="1" type="noConversion"/>
  </si>
  <si>
    <t>小型熔金炉</t>
    <phoneticPr fontId="1" type="noConversion"/>
  </si>
  <si>
    <t>耐高温电熔炼金工具</t>
    <phoneticPr fontId="1" type="noConversion"/>
  </si>
  <si>
    <t>铸造工具</t>
    <phoneticPr fontId="1" type="noConversion"/>
  </si>
  <si>
    <t>熔金炉石墨坩埚</t>
    <phoneticPr fontId="1" type="noConversion"/>
  </si>
  <si>
    <t>3公斤坩埚</t>
    <phoneticPr fontId="1" type="noConversion"/>
  </si>
  <si>
    <t>石墨油槽</t>
    <phoneticPr fontId="1" type="noConversion"/>
  </si>
  <si>
    <t>玻璃棒</t>
    <phoneticPr fontId="1" type="noConversion"/>
  </si>
  <si>
    <t>各型号组合装</t>
    <phoneticPr fontId="1" type="noConversion"/>
  </si>
  <si>
    <t>尺子套装</t>
    <phoneticPr fontId="1" type="noConversion"/>
  </si>
  <si>
    <t>尺子6件套装</t>
    <phoneticPr fontId="1" type="noConversion"/>
  </si>
  <si>
    <t>铜板</t>
    <phoneticPr fontId="1" type="noConversion"/>
  </si>
  <si>
    <t>紫铜板（10米/卷）</t>
    <phoneticPr fontId="1" type="noConversion"/>
  </si>
  <si>
    <t>紫铜丝（10米/卷）</t>
    <phoneticPr fontId="1" type="noConversion"/>
  </si>
  <si>
    <t>电钻</t>
    <phoneticPr fontId="1" type="noConversion"/>
  </si>
  <si>
    <t>多功能电钻</t>
    <phoneticPr fontId="1" type="noConversion"/>
  </si>
  <si>
    <t>电钻钻头</t>
    <phoneticPr fontId="1" type="noConversion"/>
  </si>
  <si>
    <t>1.5-3mm套装</t>
    <phoneticPr fontId="1" type="noConversion"/>
  </si>
  <si>
    <t>钨钢宽齿磨头各类型号套装</t>
    <phoneticPr fontId="1" type="noConversion"/>
  </si>
  <si>
    <t>1kg/袋</t>
    <phoneticPr fontId="1" type="noConversion"/>
  </si>
  <si>
    <t>150-2000目方形砂纸套装</t>
    <phoneticPr fontId="1" type="noConversion"/>
  </si>
  <si>
    <t>白色超硬石膏1Kg/袋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</si>
</sst>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topLeftCell="A69" zoomScale="152" workbookViewId="0">
      <selection activeCell="J73" sqref="J73"/>
    </sheetView>
  </sheetViews>
  <sheetFormatPr defaultColWidth="8.88671875" defaultRowHeight="13.8" x14ac:dyDescent="0.25"/>
  <cols>
    <col min="1" max="1" width="6.77734375" style="1" customWidth="1"/>
    <col min="2" max="2" width="12.88671875" style="1" customWidth="1"/>
    <col min="3" max="3" width="16.33203125" style="1" customWidth="1"/>
    <col min="4" max="4" width="14.21875" style="1" bestFit="1" customWidth="1"/>
    <col min="5" max="8" width="6.77734375" style="1" customWidth="1"/>
    <col min="9" max="16384" width="8.88671875" style="1"/>
  </cols>
  <sheetData>
    <row r="1" spans="1:8" ht="31.2" customHeight="1" x14ac:dyDescent="0.25">
      <c r="A1" s="5" t="s">
        <v>141</v>
      </c>
      <c r="B1" s="5"/>
    </row>
    <row r="2" spans="1:8" x14ac:dyDescent="0.25">
      <c r="A2" s="3" t="s">
        <v>140</v>
      </c>
      <c r="B2" s="4"/>
      <c r="C2" s="4"/>
      <c r="D2" s="4"/>
      <c r="E2" s="4"/>
      <c r="F2" s="4"/>
      <c r="G2" s="4"/>
      <c r="H2" s="4"/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ht="4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ht="45" customHeight="1" x14ac:dyDescent="0.25">
      <c r="A5" s="2">
        <v>1</v>
      </c>
      <c r="B5" s="2" t="s">
        <v>85</v>
      </c>
      <c r="C5" s="2" t="s">
        <v>8</v>
      </c>
      <c r="D5" s="2" t="s">
        <v>122</v>
      </c>
      <c r="E5" s="2">
        <v>20</v>
      </c>
      <c r="F5" s="2" t="s">
        <v>9</v>
      </c>
      <c r="G5" s="2">
        <v>950</v>
      </c>
      <c r="H5" s="2">
        <f>E5*G5</f>
        <v>19000</v>
      </c>
    </row>
    <row r="6" spans="1:8" ht="45" customHeight="1" x14ac:dyDescent="0.25">
      <c r="A6" s="2">
        <v>2</v>
      </c>
      <c r="B6" s="2" t="s">
        <v>86</v>
      </c>
      <c r="C6" s="2" t="s">
        <v>74</v>
      </c>
      <c r="D6" s="2" t="s">
        <v>123</v>
      </c>
      <c r="E6" s="2">
        <v>20</v>
      </c>
      <c r="F6" s="2" t="s">
        <v>10</v>
      </c>
      <c r="G6" s="2">
        <v>200</v>
      </c>
      <c r="H6" s="2">
        <f t="shared" ref="H6:H66" si="0">E6*G6</f>
        <v>4000</v>
      </c>
    </row>
    <row r="7" spans="1:8" ht="45" customHeight="1" x14ac:dyDescent="0.25">
      <c r="A7" s="2">
        <v>3</v>
      </c>
      <c r="B7" s="2" t="s">
        <v>11</v>
      </c>
      <c r="C7" s="2" t="s">
        <v>75</v>
      </c>
      <c r="D7" s="2" t="s">
        <v>130</v>
      </c>
      <c r="E7" s="2">
        <v>20</v>
      </c>
      <c r="F7" s="2" t="s">
        <v>12</v>
      </c>
      <c r="G7" s="2">
        <v>100</v>
      </c>
      <c r="H7" s="2">
        <f t="shared" si="0"/>
        <v>2000</v>
      </c>
    </row>
    <row r="8" spans="1:8" ht="45" customHeight="1" x14ac:dyDescent="0.25">
      <c r="A8" s="2">
        <v>4</v>
      </c>
      <c r="B8" s="2" t="s">
        <v>87</v>
      </c>
      <c r="C8" s="2" t="s">
        <v>170</v>
      </c>
      <c r="D8" s="2" t="s">
        <v>123</v>
      </c>
      <c r="E8" s="2">
        <v>20</v>
      </c>
      <c r="F8" s="2" t="s">
        <v>10</v>
      </c>
      <c r="G8" s="2">
        <v>300</v>
      </c>
      <c r="H8" s="2">
        <f t="shared" si="0"/>
        <v>6000</v>
      </c>
    </row>
    <row r="9" spans="1:8" ht="45" customHeight="1" x14ac:dyDescent="0.25">
      <c r="A9" s="2">
        <v>5</v>
      </c>
      <c r="B9" s="2" t="s">
        <v>142</v>
      </c>
      <c r="C9" s="2" t="s">
        <v>147</v>
      </c>
      <c r="D9" s="2" t="s">
        <v>150</v>
      </c>
      <c r="E9" s="2">
        <v>40</v>
      </c>
      <c r="F9" s="2" t="s">
        <v>145</v>
      </c>
      <c r="G9" s="2">
        <v>300</v>
      </c>
      <c r="H9" s="2">
        <f t="shared" si="0"/>
        <v>12000</v>
      </c>
    </row>
    <row r="10" spans="1:8" ht="45" customHeight="1" x14ac:dyDescent="0.25">
      <c r="A10" s="2">
        <v>6</v>
      </c>
      <c r="B10" s="2" t="s">
        <v>143</v>
      </c>
      <c r="C10" s="2" t="s">
        <v>146</v>
      </c>
      <c r="D10" s="2" t="s">
        <v>149</v>
      </c>
      <c r="E10" s="2">
        <v>30</v>
      </c>
      <c r="F10" s="2" t="s">
        <v>145</v>
      </c>
      <c r="G10" s="2">
        <v>400</v>
      </c>
      <c r="H10" s="2">
        <f t="shared" si="0"/>
        <v>12000</v>
      </c>
    </row>
    <row r="11" spans="1:8" ht="45" customHeight="1" x14ac:dyDescent="0.25">
      <c r="A11" s="2">
        <v>7</v>
      </c>
      <c r="B11" s="2" t="s">
        <v>144</v>
      </c>
      <c r="C11" s="2" t="s">
        <v>148</v>
      </c>
      <c r="D11" s="2" t="s">
        <v>149</v>
      </c>
      <c r="E11" s="2">
        <v>10</v>
      </c>
      <c r="F11" s="2" t="s">
        <v>145</v>
      </c>
      <c r="G11" s="2">
        <v>140</v>
      </c>
      <c r="H11" s="2">
        <f t="shared" si="0"/>
        <v>1400</v>
      </c>
    </row>
    <row r="12" spans="1:8" ht="45" customHeight="1" x14ac:dyDescent="0.25">
      <c r="A12" s="2">
        <v>8</v>
      </c>
      <c r="B12" s="2" t="s">
        <v>157</v>
      </c>
      <c r="C12" s="2" t="s">
        <v>151</v>
      </c>
      <c r="D12" s="2" t="s">
        <v>149</v>
      </c>
      <c r="E12" s="2">
        <v>3</v>
      </c>
      <c r="F12" s="2" t="s">
        <v>13</v>
      </c>
      <c r="G12" s="2">
        <v>300</v>
      </c>
      <c r="H12" s="2">
        <f t="shared" si="0"/>
        <v>900</v>
      </c>
    </row>
    <row r="13" spans="1:8" ht="45" customHeight="1" x14ac:dyDescent="0.25">
      <c r="A13" s="2">
        <v>9</v>
      </c>
      <c r="B13" s="2" t="s">
        <v>152</v>
      </c>
      <c r="C13" s="2" t="s">
        <v>153</v>
      </c>
      <c r="D13" s="2" t="s">
        <v>154</v>
      </c>
      <c r="E13" s="2">
        <v>2</v>
      </c>
      <c r="F13" s="2" t="s">
        <v>42</v>
      </c>
      <c r="G13" s="2">
        <v>980</v>
      </c>
      <c r="H13" s="2">
        <f t="shared" si="0"/>
        <v>1960</v>
      </c>
    </row>
    <row r="14" spans="1:8" ht="45" customHeight="1" x14ac:dyDescent="0.25">
      <c r="A14" s="2">
        <v>10</v>
      </c>
      <c r="B14" s="2" t="s">
        <v>155</v>
      </c>
      <c r="C14" s="2" t="s">
        <v>156</v>
      </c>
      <c r="D14" s="2" t="s">
        <v>149</v>
      </c>
      <c r="E14" s="2">
        <v>20</v>
      </c>
      <c r="F14" s="2" t="s">
        <v>13</v>
      </c>
      <c r="G14" s="2">
        <v>80</v>
      </c>
      <c r="H14" s="2">
        <f t="shared" si="0"/>
        <v>1600</v>
      </c>
    </row>
    <row r="15" spans="1:8" ht="45" customHeight="1" x14ac:dyDescent="0.25">
      <c r="A15" s="2">
        <v>11</v>
      </c>
      <c r="B15" s="2" t="s">
        <v>89</v>
      </c>
      <c r="C15" s="2" t="s">
        <v>171</v>
      </c>
      <c r="D15" s="2" t="s">
        <v>124</v>
      </c>
      <c r="E15" s="2">
        <v>10</v>
      </c>
      <c r="F15" s="2" t="s">
        <v>12</v>
      </c>
      <c r="G15" s="2">
        <v>300</v>
      </c>
      <c r="H15" s="2">
        <f t="shared" si="0"/>
        <v>3000</v>
      </c>
    </row>
    <row r="16" spans="1:8" ht="45" customHeight="1" x14ac:dyDescent="0.25">
      <c r="A16" s="2">
        <v>12</v>
      </c>
      <c r="B16" s="2" t="s">
        <v>90</v>
      </c>
      <c r="C16" s="2" t="s">
        <v>76</v>
      </c>
      <c r="D16" s="2" t="s">
        <v>125</v>
      </c>
      <c r="E16" s="2">
        <v>10</v>
      </c>
      <c r="F16" s="2" t="s">
        <v>12</v>
      </c>
      <c r="G16" s="2">
        <v>300</v>
      </c>
      <c r="H16" s="2">
        <f t="shared" si="0"/>
        <v>3000</v>
      </c>
    </row>
    <row r="17" spans="1:8" ht="45" customHeight="1" x14ac:dyDescent="0.25">
      <c r="A17" s="2">
        <v>13</v>
      </c>
      <c r="B17" s="2" t="s">
        <v>91</v>
      </c>
      <c r="C17" s="2" t="s">
        <v>14</v>
      </c>
      <c r="D17" s="2" t="s">
        <v>125</v>
      </c>
      <c r="E17" s="2">
        <v>10</v>
      </c>
      <c r="F17" s="2" t="s">
        <v>15</v>
      </c>
      <c r="G17" s="2">
        <v>150</v>
      </c>
      <c r="H17" s="2">
        <f t="shared" si="0"/>
        <v>1500</v>
      </c>
    </row>
    <row r="18" spans="1:8" ht="45" customHeight="1" x14ac:dyDescent="0.25">
      <c r="A18" s="2">
        <v>14</v>
      </c>
      <c r="B18" s="2" t="s">
        <v>92</v>
      </c>
      <c r="C18" s="2" t="s">
        <v>172</v>
      </c>
      <c r="D18" s="2" t="s">
        <v>123</v>
      </c>
      <c r="E18" s="2">
        <v>30</v>
      </c>
      <c r="F18" s="2" t="s">
        <v>10</v>
      </c>
      <c r="G18" s="2">
        <v>85</v>
      </c>
      <c r="H18" s="2">
        <f t="shared" si="0"/>
        <v>2550</v>
      </c>
    </row>
    <row r="19" spans="1:8" ht="45" customHeight="1" x14ac:dyDescent="0.25">
      <c r="A19" s="2">
        <v>15</v>
      </c>
      <c r="B19" s="2" t="s">
        <v>93</v>
      </c>
      <c r="C19" s="2" t="s">
        <v>17</v>
      </c>
      <c r="D19" s="2" t="s">
        <v>126</v>
      </c>
      <c r="E19" s="2">
        <v>20</v>
      </c>
      <c r="F19" s="2" t="s">
        <v>13</v>
      </c>
      <c r="G19" s="2">
        <v>20</v>
      </c>
      <c r="H19" s="2">
        <f t="shared" si="0"/>
        <v>400</v>
      </c>
    </row>
    <row r="20" spans="1:8" ht="45" customHeight="1" x14ac:dyDescent="0.25">
      <c r="A20" s="2">
        <v>16</v>
      </c>
      <c r="B20" s="2" t="s">
        <v>94</v>
      </c>
      <c r="C20" s="2" t="s">
        <v>18</v>
      </c>
      <c r="D20" s="2" t="s">
        <v>126</v>
      </c>
      <c r="E20" s="2">
        <v>20</v>
      </c>
      <c r="F20" s="2" t="s">
        <v>12</v>
      </c>
      <c r="G20" s="2">
        <v>300</v>
      </c>
      <c r="H20" s="2">
        <f t="shared" si="0"/>
        <v>6000</v>
      </c>
    </row>
    <row r="21" spans="1:8" ht="45" customHeight="1" x14ac:dyDescent="0.25">
      <c r="A21" s="2">
        <v>17</v>
      </c>
      <c r="B21" s="2" t="s">
        <v>95</v>
      </c>
      <c r="C21" s="2" t="s">
        <v>19</v>
      </c>
      <c r="D21" s="2" t="s">
        <v>127</v>
      </c>
      <c r="E21" s="2">
        <v>20</v>
      </c>
      <c r="F21" s="2" t="s">
        <v>15</v>
      </c>
      <c r="G21" s="2">
        <v>100</v>
      </c>
      <c r="H21" s="2">
        <f t="shared" si="0"/>
        <v>2000</v>
      </c>
    </row>
    <row r="22" spans="1:8" ht="45" customHeight="1" x14ac:dyDescent="0.25">
      <c r="A22" s="2">
        <v>18</v>
      </c>
      <c r="B22" s="2" t="s">
        <v>96</v>
      </c>
      <c r="C22" s="2" t="s">
        <v>20</v>
      </c>
      <c r="D22" s="2" t="s">
        <v>128</v>
      </c>
      <c r="E22" s="2">
        <v>10</v>
      </c>
      <c r="F22" s="2" t="s">
        <v>12</v>
      </c>
      <c r="G22" s="2">
        <v>200</v>
      </c>
      <c r="H22" s="2">
        <f t="shared" si="0"/>
        <v>2000</v>
      </c>
    </row>
    <row r="23" spans="1:8" ht="45" customHeight="1" x14ac:dyDescent="0.25">
      <c r="A23" s="2">
        <v>19</v>
      </c>
      <c r="B23" s="2" t="s">
        <v>97</v>
      </c>
      <c r="C23" s="2" t="s">
        <v>21</v>
      </c>
      <c r="D23" s="2" t="s">
        <v>129</v>
      </c>
      <c r="E23" s="2">
        <v>10</v>
      </c>
      <c r="F23" s="2" t="s">
        <v>9</v>
      </c>
      <c r="G23" s="2">
        <v>800</v>
      </c>
      <c r="H23" s="2">
        <f t="shared" si="0"/>
        <v>8000</v>
      </c>
    </row>
    <row r="24" spans="1:8" ht="45" customHeight="1" x14ac:dyDescent="0.25">
      <c r="A24" s="2">
        <v>20</v>
      </c>
      <c r="B24" s="2" t="s">
        <v>98</v>
      </c>
      <c r="C24" s="2" t="s">
        <v>22</v>
      </c>
      <c r="D24" s="2" t="s">
        <v>126</v>
      </c>
      <c r="E24" s="2">
        <v>5</v>
      </c>
      <c r="F24" s="2" t="s">
        <v>12</v>
      </c>
      <c r="G24" s="2">
        <v>400</v>
      </c>
      <c r="H24" s="2">
        <f t="shared" si="0"/>
        <v>2000</v>
      </c>
    </row>
    <row r="25" spans="1:8" ht="45" customHeight="1" x14ac:dyDescent="0.25">
      <c r="A25" s="2">
        <v>21</v>
      </c>
      <c r="B25" s="2" t="s">
        <v>160</v>
      </c>
      <c r="C25" s="2" t="s">
        <v>161</v>
      </c>
      <c r="D25" s="2" t="s">
        <v>126</v>
      </c>
      <c r="E25" s="2">
        <v>10</v>
      </c>
      <c r="F25" s="2" t="s">
        <v>12</v>
      </c>
      <c r="G25" s="2">
        <v>80</v>
      </c>
      <c r="H25" s="2">
        <f t="shared" si="0"/>
        <v>800</v>
      </c>
    </row>
    <row r="26" spans="1:8" ht="45" customHeight="1" x14ac:dyDescent="0.25">
      <c r="A26" s="2">
        <v>22</v>
      </c>
      <c r="B26" s="2" t="s">
        <v>23</v>
      </c>
      <c r="C26" s="2" t="s">
        <v>24</v>
      </c>
      <c r="D26" s="2" t="s">
        <v>126</v>
      </c>
      <c r="E26" s="2">
        <v>5</v>
      </c>
      <c r="F26" s="2" t="s">
        <v>13</v>
      </c>
      <c r="G26" s="2">
        <v>200</v>
      </c>
      <c r="H26" s="2">
        <f t="shared" si="0"/>
        <v>1000</v>
      </c>
    </row>
    <row r="27" spans="1:8" ht="45" customHeight="1" x14ac:dyDescent="0.25">
      <c r="A27" s="2">
        <v>23</v>
      </c>
      <c r="B27" s="2" t="s">
        <v>99</v>
      </c>
      <c r="C27" s="2" t="s">
        <v>25</v>
      </c>
      <c r="D27" s="2" t="s">
        <v>127</v>
      </c>
      <c r="E27" s="2">
        <v>20</v>
      </c>
      <c r="F27" s="2" t="s">
        <v>12</v>
      </c>
      <c r="G27" s="2">
        <v>300</v>
      </c>
      <c r="H27" s="2">
        <f t="shared" si="0"/>
        <v>6000</v>
      </c>
    </row>
    <row r="28" spans="1:8" ht="45" customHeight="1" x14ac:dyDescent="0.25">
      <c r="A28" s="2">
        <v>24</v>
      </c>
      <c r="B28" s="2" t="s">
        <v>100</v>
      </c>
      <c r="C28" s="2" t="s">
        <v>26</v>
      </c>
      <c r="D28" s="2" t="s">
        <v>130</v>
      </c>
      <c r="E28" s="2">
        <v>50</v>
      </c>
      <c r="F28" s="2" t="s">
        <v>9</v>
      </c>
      <c r="G28" s="2">
        <v>100</v>
      </c>
      <c r="H28" s="2">
        <f t="shared" si="0"/>
        <v>5000</v>
      </c>
    </row>
    <row r="29" spans="1:8" ht="45" customHeight="1" x14ac:dyDescent="0.25">
      <c r="A29" s="2">
        <v>25</v>
      </c>
      <c r="B29" s="2" t="s">
        <v>101</v>
      </c>
      <c r="C29" s="2" t="s">
        <v>27</v>
      </c>
      <c r="D29" s="2" t="s">
        <v>126</v>
      </c>
      <c r="E29" s="2">
        <v>10</v>
      </c>
      <c r="F29" s="2" t="s">
        <v>12</v>
      </c>
      <c r="G29" s="2">
        <v>200</v>
      </c>
      <c r="H29" s="2">
        <f t="shared" si="0"/>
        <v>2000</v>
      </c>
    </row>
    <row r="30" spans="1:8" ht="45" customHeight="1" x14ac:dyDescent="0.25">
      <c r="A30" s="2">
        <v>26</v>
      </c>
      <c r="B30" s="2" t="s">
        <v>102</v>
      </c>
      <c r="C30" s="2" t="s">
        <v>28</v>
      </c>
      <c r="D30" s="2" t="s">
        <v>131</v>
      </c>
      <c r="E30" s="2">
        <v>10</v>
      </c>
      <c r="F30" s="2" t="s">
        <v>9</v>
      </c>
      <c r="G30" s="2">
        <v>100</v>
      </c>
      <c r="H30" s="2">
        <f t="shared" si="0"/>
        <v>1000</v>
      </c>
    </row>
    <row r="31" spans="1:8" ht="45" customHeight="1" x14ac:dyDescent="0.25">
      <c r="A31" s="2">
        <v>27</v>
      </c>
      <c r="B31" s="2" t="s">
        <v>103</v>
      </c>
      <c r="C31" s="2" t="s">
        <v>29</v>
      </c>
      <c r="D31" s="2" t="s">
        <v>126</v>
      </c>
      <c r="E31" s="2">
        <v>30</v>
      </c>
      <c r="F31" s="2" t="s">
        <v>13</v>
      </c>
      <c r="G31" s="2">
        <v>20</v>
      </c>
      <c r="H31" s="2">
        <f t="shared" si="0"/>
        <v>600</v>
      </c>
    </row>
    <row r="32" spans="1:8" ht="45" customHeight="1" x14ac:dyDescent="0.25">
      <c r="A32" s="2">
        <v>28</v>
      </c>
      <c r="B32" s="2" t="s">
        <v>104</v>
      </c>
      <c r="C32" s="2" t="s">
        <v>30</v>
      </c>
      <c r="D32" s="2" t="s">
        <v>130</v>
      </c>
      <c r="E32" s="2">
        <v>50</v>
      </c>
      <c r="F32" s="2" t="s">
        <v>31</v>
      </c>
      <c r="G32" s="2">
        <v>30</v>
      </c>
      <c r="H32" s="2">
        <f t="shared" si="0"/>
        <v>1500</v>
      </c>
    </row>
    <row r="33" spans="1:8" ht="45" customHeight="1" x14ac:dyDescent="0.25">
      <c r="A33" s="2">
        <v>29</v>
      </c>
      <c r="B33" s="2" t="s">
        <v>105</v>
      </c>
      <c r="C33" s="2" t="s">
        <v>32</v>
      </c>
      <c r="D33" s="2" t="s">
        <v>129</v>
      </c>
      <c r="E33" s="2">
        <v>20</v>
      </c>
      <c r="F33" s="2" t="s">
        <v>12</v>
      </c>
      <c r="G33" s="2">
        <v>150</v>
      </c>
      <c r="H33" s="2">
        <f t="shared" si="0"/>
        <v>3000</v>
      </c>
    </row>
    <row r="34" spans="1:8" ht="45" customHeight="1" x14ac:dyDescent="0.25">
      <c r="A34" s="2">
        <v>30</v>
      </c>
      <c r="B34" s="2" t="s">
        <v>33</v>
      </c>
      <c r="C34" s="2" t="s">
        <v>34</v>
      </c>
      <c r="D34" s="2" t="s">
        <v>132</v>
      </c>
      <c r="E34" s="2">
        <v>10</v>
      </c>
      <c r="F34" s="2" t="s">
        <v>35</v>
      </c>
      <c r="G34" s="2">
        <v>240</v>
      </c>
      <c r="H34" s="2">
        <f t="shared" si="0"/>
        <v>2400</v>
      </c>
    </row>
    <row r="35" spans="1:8" ht="45" customHeight="1" x14ac:dyDescent="0.25">
      <c r="A35" s="2">
        <v>31</v>
      </c>
      <c r="B35" s="2" t="s">
        <v>106</v>
      </c>
      <c r="C35" s="2" t="s">
        <v>36</v>
      </c>
      <c r="D35" s="2" t="s">
        <v>130</v>
      </c>
      <c r="E35" s="2">
        <v>10</v>
      </c>
      <c r="F35" s="2" t="s">
        <v>37</v>
      </c>
      <c r="G35" s="2">
        <v>30</v>
      </c>
      <c r="H35" s="2">
        <f t="shared" si="0"/>
        <v>300</v>
      </c>
    </row>
    <row r="36" spans="1:8" ht="45" customHeight="1" x14ac:dyDescent="0.25">
      <c r="A36" s="2">
        <v>32</v>
      </c>
      <c r="B36" s="2" t="s">
        <v>38</v>
      </c>
      <c r="C36" s="2" t="s">
        <v>39</v>
      </c>
      <c r="D36" s="2" t="s">
        <v>132</v>
      </c>
      <c r="E36" s="2">
        <v>10</v>
      </c>
      <c r="F36" s="2" t="s">
        <v>37</v>
      </c>
      <c r="G36" s="2">
        <v>80</v>
      </c>
      <c r="H36" s="2">
        <f t="shared" si="0"/>
        <v>800</v>
      </c>
    </row>
    <row r="37" spans="1:8" ht="45" customHeight="1" x14ac:dyDescent="0.25">
      <c r="A37" s="2">
        <v>33</v>
      </c>
      <c r="B37" s="2" t="s">
        <v>107</v>
      </c>
      <c r="C37" s="2" t="s">
        <v>40</v>
      </c>
      <c r="D37" s="2" t="s">
        <v>124</v>
      </c>
      <c r="E37" s="2">
        <v>5</v>
      </c>
      <c r="F37" s="2" t="s">
        <v>15</v>
      </c>
      <c r="G37" s="2">
        <v>900</v>
      </c>
      <c r="H37" s="2">
        <f t="shared" si="0"/>
        <v>4500</v>
      </c>
    </row>
    <row r="38" spans="1:8" ht="45" customHeight="1" x14ac:dyDescent="0.25">
      <c r="A38" s="2">
        <v>34</v>
      </c>
      <c r="B38" s="2" t="s">
        <v>88</v>
      </c>
      <c r="C38" s="2" t="s">
        <v>169</v>
      </c>
      <c r="D38" s="2" t="s">
        <v>124</v>
      </c>
      <c r="E38" s="2">
        <v>10</v>
      </c>
      <c r="F38" s="2" t="s">
        <v>12</v>
      </c>
      <c r="G38" s="2">
        <v>300</v>
      </c>
      <c r="H38" s="2">
        <f t="shared" si="0"/>
        <v>3000</v>
      </c>
    </row>
    <row r="39" spans="1:8" ht="45" customHeight="1" x14ac:dyDescent="0.25">
      <c r="A39" s="2">
        <v>35</v>
      </c>
      <c r="B39" s="2" t="s">
        <v>108</v>
      </c>
      <c r="C39" s="2" t="s">
        <v>41</v>
      </c>
      <c r="D39" s="2" t="s">
        <v>133</v>
      </c>
      <c r="E39" s="2">
        <v>5</v>
      </c>
      <c r="F39" s="2" t="s">
        <v>42</v>
      </c>
      <c r="G39" s="2">
        <v>850</v>
      </c>
      <c r="H39" s="2">
        <f t="shared" si="0"/>
        <v>4250</v>
      </c>
    </row>
    <row r="40" spans="1:8" ht="45" customHeight="1" x14ac:dyDescent="0.25">
      <c r="A40" s="2">
        <v>36</v>
      </c>
      <c r="B40" s="2" t="s">
        <v>109</v>
      </c>
      <c r="C40" s="2" t="s">
        <v>43</v>
      </c>
      <c r="D40" s="2" t="s">
        <v>133</v>
      </c>
      <c r="E40" s="2">
        <v>5</v>
      </c>
      <c r="F40" s="2" t="s">
        <v>12</v>
      </c>
      <c r="G40" s="2">
        <v>150</v>
      </c>
      <c r="H40" s="2">
        <f t="shared" si="0"/>
        <v>750</v>
      </c>
    </row>
    <row r="41" spans="1:8" ht="45" customHeight="1" x14ac:dyDescent="0.25">
      <c r="A41" s="2">
        <v>37</v>
      </c>
      <c r="B41" s="2" t="s">
        <v>110</v>
      </c>
      <c r="C41" s="2" t="s">
        <v>44</v>
      </c>
      <c r="D41" s="2" t="s">
        <v>126</v>
      </c>
      <c r="E41" s="2">
        <v>10</v>
      </c>
      <c r="F41" s="2" t="s">
        <v>12</v>
      </c>
      <c r="G41" s="2">
        <v>200</v>
      </c>
      <c r="H41" s="2">
        <f t="shared" si="0"/>
        <v>2000</v>
      </c>
    </row>
    <row r="42" spans="1:8" ht="45" customHeight="1" x14ac:dyDescent="0.25">
      <c r="A42" s="2">
        <v>38</v>
      </c>
      <c r="B42" s="2" t="s">
        <v>111</v>
      </c>
      <c r="C42" s="2" t="s">
        <v>45</v>
      </c>
      <c r="D42" s="2" t="s">
        <v>134</v>
      </c>
      <c r="E42" s="2">
        <v>10</v>
      </c>
      <c r="F42" s="2" t="s">
        <v>10</v>
      </c>
      <c r="G42" s="2">
        <v>200</v>
      </c>
      <c r="H42" s="2">
        <f t="shared" si="0"/>
        <v>2000</v>
      </c>
    </row>
    <row r="43" spans="1:8" ht="45" customHeight="1" x14ac:dyDescent="0.25">
      <c r="A43" s="2">
        <v>39</v>
      </c>
      <c r="B43" s="2" t="s">
        <v>46</v>
      </c>
      <c r="C43" s="2" t="s">
        <v>47</v>
      </c>
      <c r="D43" s="2" t="s">
        <v>132</v>
      </c>
      <c r="E43" s="2">
        <v>10</v>
      </c>
      <c r="F43" s="2" t="s">
        <v>37</v>
      </c>
      <c r="G43" s="2">
        <v>30</v>
      </c>
      <c r="H43" s="2">
        <f t="shared" si="0"/>
        <v>300</v>
      </c>
    </row>
    <row r="44" spans="1:8" ht="45" customHeight="1" x14ac:dyDescent="0.25">
      <c r="A44" s="2">
        <v>40</v>
      </c>
      <c r="B44" s="2" t="s">
        <v>112</v>
      </c>
      <c r="C44" s="2" t="s">
        <v>48</v>
      </c>
      <c r="D44" s="2" t="s">
        <v>122</v>
      </c>
      <c r="E44" s="2">
        <v>10</v>
      </c>
      <c r="F44" s="2" t="s">
        <v>10</v>
      </c>
      <c r="G44" s="2">
        <v>150</v>
      </c>
      <c r="H44" s="2">
        <f t="shared" si="0"/>
        <v>1500</v>
      </c>
    </row>
    <row r="45" spans="1:8" ht="45" customHeight="1" x14ac:dyDescent="0.25">
      <c r="A45" s="2">
        <v>41</v>
      </c>
      <c r="B45" s="2" t="s">
        <v>49</v>
      </c>
      <c r="C45" s="2" t="s">
        <v>50</v>
      </c>
      <c r="D45" s="2" t="s">
        <v>132</v>
      </c>
      <c r="E45" s="2">
        <v>5</v>
      </c>
      <c r="F45" s="2" t="s">
        <v>37</v>
      </c>
      <c r="G45" s="2">
        <v>500</v>
      </c>
      <c r="H45" s="2">
        <f t="shared" si="0"/>
        <v>2500</v>
      </c>
    </row>
    <row r="46" spans="1:8" ht="45" customHeight="1" x14ac:dyDescent="0.25">
      <c r="A46" s="2">
        <v>42</v>
      </c>
      <c r="B46" s="2" t="s">
        <v>51</v>
      </c>
      <c r="C46" s="2" t="s">
        <v>47</v>
      </c>
      <c r="D46" s="2" t="s">
        <v>132</v>
      </c>
      <c r="E46" s="2">
        <v>10</v>
      </c>
      <c r="F46" s="2" t="s">
        <v>37</v>
      </c>
      <c r="G46" s="2">
        <v>45</v>
      </c>
      <c r="H46" s="2">
        <f t="shared" si="0"/>
        <v>450</v>
      </c>
    </row>
    <row r="47" spans="1:8" ht="45" customHeight="1" x14ac:dyDescent="0.25">
      <c r="A47" s="2">
        <v>43</v>
      </c>
      <c r="B47" s="2" t="s">
        <v>113</v>
      </c>
      <c r="C47" s="2" t="s">
        <v>52</v>
      </c>
      <c r="D47" s="2" t="s">
        <v>125</v>
      </c>
      <c r="E47" s="2">
        <v>10</v>
      </c>
      <c r="F47" s="2" t="s">
        <v>12</v>
      </c>
      <c r="G47" s="2">
        <v>200</v>
      </c>
      <c r="H47" s="2">
        <f t="shared" si="0"/>
        <v>2000</v>
      </c>
    </row>
    <row r="48" spans="1:8" ht="45" customHeight="1" x14ac:dyDescent="0.25">
      <c r="A48" s="2">
        <v>44</v>
      </c>
      <c r="B48" s="2" t="s">
        <v>114</v>
      </c>
      <c r="C48" s="2" t="s">
        <v>53</v>
      </c>
      <c r="D48" s="2" t="s">
        <v>130</v>
      </c>
      <c r="E48" s="2">
        <v>20</v>
      </c>
      <c r="F48" s="2" t="s">
        <v>9</v>
      </c>
      <c r="G48" s="2">
        <v>30</v>
      </c>
      <c r="H48" s="2">
        <f t="shared" si="0"/>
        <v>600</v>
      </c>
    </row>
    <row r="49" spans="1:8" ht="45" customHeight="1" x14ac:dyDescent="0.25">
      <c r="A49" s="2">
        <v>45</v>
      </c>
      <c r="B49" s="2" t="s">
        <v>115</v>
      </c>
      <c r="C49" s="2" t="s">
        <v>54</v>
      </c>
      <c r="D49" s="2" t="s">
        <v>126</v>
      </c>
      <c r="E49" s="2">
        <v>10</v>
      </c>
      <c r="F49" s="2" t="s">
        <v>12</v>
      </c>
      <c r="G49" s="2">
        <v>500</v>
      </c>
      <c r="H49" s="2">
        <f t="shared" si="0"/>
        <v>5000</v>
      </c>
    </row>
    <row r="50" spans="1:8" ht="45" customHeight="1" x14ac:dyDescent="0.25">
      <c r="A50" s="2">
        <v>46</v>
      </c>
      <c r="B50" s="2" t="s">
        <v>55</v>
      </c>
      <c r="C50" s="2" t="s">
        <v>56</v>
      </c>
      <c r="D50" s="2" t="s">
        <v>126</v>
      </c>
      <c r="E50" s="2">
        <v>50</v>
      </c>
      <c r="F50" s="2" t="s">
        <v>12</v>
      </c>
      <c r="G50" s="2">
        <v>30</v>
      </c>
      <c r="H50" s="2">
        <f t="shared" si="0"/>
        <v>1500</v>
      </c>
    </row>
    <row r="51" spans="1:8" ht="45" customHeight="1" x14ac:dyDescent="0.25">
      <c r="A51" s="2">
        <v>47</v>
      </c>
      <c r="B51" s="2" t="s">
        <v>116</v>
      </c>
      <c r="C51" s="2" t="s">
        <v>57</v>
      </c>
      <c r="D51" s="2" t="s">
        <v>135</v>
      </c>
      <c r="E51" s="2">
        <v>10</v>
      </c>
      <c r="F51" s="2" t="s">
        <v>15</v>
      </c>
      <c r="G51" s="2">
        <v>400</v>
      </c>
      <c r="H51" s="2">
        <f t="shared" si="0"/>
        <v>4000</v>
      </c>
    </row>
    <row r="52" spans="1:8" ht="45" customHeight="1" x14ac:dyDescent="0.25">
      <c r="A52" s="2">
        <v>48</v>
      </c>
      <c r="B52" s="2" t="s">
        <v>158</v>
      </c>
      <c r="C52" s="2" t="s">
        <v>159</v>
      </c>
      <c r="D52" s="2"/>
      <c r="E52" s="2">
        <v>20</v>
      </c>
      <c r="F52" s="2" t="s">
        <v>15</v>
      </c>
      <c r="G52" s="2">
        <v>35</v>
      </c>
      <c r="H52" s="2">
        <f t="shared" si="0"/>
        <v>700</v>
      </c>
    </row>
    <row r="53" spans="1:8" ht="45" customHeight="1" x14ac:dyDescent="0.25">
      <c r="A53" s="2">
        <v>49</v>
      </c>
      <c r="B53" s="2" t="s">
        <v>58</v>
      </c>
      <c r="C53" s="2" t="s">
        <v>77</v>
      </c>
      <c r="D53" s="2" t="s">
        <v>126</v>
      </c>
      <c r="E53" s="2">
        <v>10</v>
      </c>
      <c r="F53" s="2" t="s">
        <v>12</v>
      </c>
      <c r="G53" s="2">
        <v>60</v>
      </c>
      <c r="H53" s="2">
        <f t="shared" si="0"/>
        <v>600</v>
      </c>
    </row>
    <row r="54" spans="1:8" ht="45" customHeight="1" x14ac:dyDescent="0.25">
      <c r="A54" s="2">
        <v>50</v>
      </c>
      <c r="B54" s="2" t="s">
        <v>59</v>
      </c>
      <c r="C54" s="2" t="s">
        <v>78</v>
      </c>
      <c r="D54" s="2" t="s">
        <v>130</v>
      </c>
      <c r="E54" s="2">
        <v>20</v>
      </c>
      <c r="F54" s="2" t="s">
        <v>16</v>
      </c>
      <c r="G54" s="2">
        <v>30</v>
      </c>
      <c r="H54" s="2">
        <f t="shared" si="0"/>
        <v>600</v>
      </c>
    </row>
    <row r="55" spans="1:8" ht="45" customHeight="1" x14ac:dyDescent="0.25">
      <c r="A55" s="2">
        <v>51</v>
      </c>
      <c r="B55" s="2" t="s">
        <v>60</v>
      </c>
      <c r="C55" s="2" t="s">
        <v>79</v>
      </c>
      <c r="D55" s="2" t="s">
        <v>130</v>
      </c>
      <c r="E55" s="2">
        <v>10</v>
      </c>
      <c r="F55" s="2" t="s">
        <v>12</v>
      </c>
      <c r="G55" s="2">
        <v>200</v>
      </c>
      <c r="H55" s="2">
        <f t="shared" si="0"/>
        <v>2000</v>
      </c>
    </row>
    <row r="56" spans="1:8" ht="49.95" customHeight="1" x14ac:dyDescent="0.25">
      <c r="A56" s="2">
        <v>52</v>
      </c>
      <c r="B56" s="2" t="s">
        <v>61</v>
      </c>
      <c r="C56" s="2" t="s">
        <v>80</v>
      </c>
      <c r="D56" s="2" t="s">
        <v>130</v>
      </c>
      <c r="E56" s="2">
        <v>5</v>
      </c>
      <c r="F56" s="2" t="s">
        <v>12</v>
      </c>
      <c r="G56" s="2">
        <v>150</v>
      </c>
      <c r="H56" s="2">
        <f t="shared" si="0"/>
        <v>750</v>
      </c>
    </row>
    <row r="57" spans="1:8" ht="45" customHeight="1" x14ac:dyDescent="0.25">
      <c r="A57" s="2">
        <v>53</v>
      </c>
      <c r="B57" s="2" t="s">
        <v>62</v>
      </c>
      <c r="C57" s="2" t="s">
        <v>81</v>
      </c>
      <c r="D57" s="2" t="s">
        <v>136</v>
      </c>
      <c r="E57" s="2">
        <v>20</v>
      </c>
      <c r="F57" s="2" t="s">
        <v>35</v>
      </c>
      <c r="G57" s="2">
        <v>55</v>
      </c>
      <c r="H57" s="2">
        <f t="shared" si="0"/>
        <v>1100</v>
      </c>
    </row>
    <row r="58" spans="1:8" ht="45" customHeight="1" x14ac:dyDescent="0.25">
      <c r="A58" s="2">
        <v>54</v>
      </c>
      <c r="B58" s="2" t="s">
        <v>63</v>
      </c>
      <c r="C58" s="2" t="s">
        <v>64</v>
      </c>
      <c r="D58" s="2" t="s">
        <v>137</v>
      </c>
      <c r="E58" s="2">
        <v>10</v>
      </c>
      <c r="F58" s="2" t="s">
        <v>37</v>
      </c>
      <c r="G58" s="2">
        <v>40</v>
      </c>
      <c r="H58" s="2">
        <f t="shared" si="0"/>
        <v>400</v>
      </c>
    </row>
    <row r="59" spans="1:8" ht="45" customHeight="1" x14ac:dyDescent="0.25">
      <c r="A59" s="2">
        <v>55</v>
      </c>
      <c r="B59" s="2" t="s">
        <v>120</v>
      </c>
      <c r="C59" s="2" t="s">
        <v>82</v>
      </c>
      <c r="D59" s="2" t="s">
        <v>130</v>
      </c>
      <c r="E59" s="2">
        <v>5</v>
      </c>
      <c r="F59" s="2" t="s">
        <v>10</v>
      </c>
      <c r="G59" s="2">
        <v>150</v>
      </c>
      <c r="H59" s="2">
        <f t="shared" si="0"/>
        <v>750</v>
      </c>
    </row>
    <row r="60" spans="1:8" ht="45" customHeight="1" x14ac:dyDescent="0.25">
      <c r="A60" s="2">
        <v>56</v>
      </c>
      <c r="B60" s="2" t="s">
        <v>117</v>
      </c>
      <c r="C60" s="2" t="s">
        <v>65</v>
      </c>
      <c r="D60" s="2" t="s">
        <v>126</v>
      </c>
      <c r="E60" s="2">
        <v>5</v>
      </c>
      <c r="F60" s="2" t="s">
        <v>13</v>
      </c>
      <c r="G60" s="2">
        <v>300</v>
      </c>
      <c r="H60" s="2">
        <f t="shared" si="0"/>
        <v>1500</v>
      </c>
    </row>
    <row r="61" spans="1:8" ht="45" customHeight="1" x14ac:dyDescent="0.25">
      <c r="A61" s="2">
        <v>57</v>
      </c>
      <c r="B61" s="2" t="s">
        <v>66</v>
      </c>
      <c r="C61" s="2" t="s">
        <v>164</v>
      </c>
      <c r="D61" s="2" t="s">
        <v>130</v>
      </c>
      <c r="E61" s="2">
        <v>5</v>
      </c>
      <c r="F61" s="2" t="s">
        <v>67</v>
      </c>
      <c r="G61" s="2">
        <v>55</v>
      </c>
      <c r="H61" s="2">
        <f t="shared" si="0"/>
        <v>275</v>
      </c>
    </row>
    <row r="62" spans="1:8" ht="45" customHeight="1" x14ac:dyDescent="0.25">
      <c r="A62" s="2">
        <v>58</v>
      </c>
      <c r="B62" s="2" t="s">
        <v>162</v>
      </c>
      <c r="C62" s="2" t="s">
        <v>163</v>
      </c>
      <c r="D62" s="2" t="s">
        <v>130</v>
      </c>
      <c r="E62" s="2">
        <v>5</v>
      </c>
      <c r="F62" s="2" t="s">
        <v>67</v>
      </c>
      <c r="G62" s="2">
        <v>75</v>
      </c>
      <c r="H62" s="2">
        <f t="shared" si="0"/>
        <v>375</v>
      </c>
    </row>
    <row r="63" spans="1:8" ht="45" customHeight="1" x14ac:dyDescent="0.25">
      <c r="A63" s="2">
        <v>59</v>
      </c>
      <c r="B63" s="2" t="s">
        <v>118</v>
      </c>
      <c r="C63" s="2" t="s">
        <v>68</v>
      </c>
      <c r="D63" s="2" t="s">
        <v>138</v>
      </c>
      <c r="E63" s="2">
        <v>5</v>
      </c>
      <c r="F63" s="2" t="s">
        <v>13</v>
      </c>
      <c r="G63" s="2">
        <v>500</v>
      </c>
      <c r="H63" s="2">
        <f t="shared" si="0"/>
        <v>2500</v>
      </c>
    </row>
    <row r="64" spans="1:8" ht="45" customHeight="1" x14ac:dyDescent="0.25">
      <c r="A64" s="2">
        <v>60</v>
      </c>
      <c r="B64" s="2" t="s">
        <v>119</v>
      </c>
      <c r="C64" s="2" t="s">
        <v>83</v>
      </c>
      <c r="D64" s="2" t="s">
        <v>139</v>
      </c>
      <c r="E64" s="2">
        <v>5</v>
      </c>
      <c r="F64" s="2" t="s">
        <v>10</v>
      </c>
      <c r="G64" s="2">
        <v>120</v>
      </c>
      <c r="H64" s="2">
        <f t="shared" si="0"/>
        <v>600</v>
      </c>
    </row>
    <row r="65" spans="1:8" ht="45" customHeight="1" x14ac:dyDescent="0.25">
      <c r="A65" s="2">
        <v>61</v>
      </c>
      <c r="B65" s="2" t="s">
        <v>69</v>
      </c>
      <c r="C65" s="2" t="s">
        <v>70</v>
      </c>
      <c r="D65" s="2" t="s">
        <v>126</v>
      </c>
      <c r="E65" s="2">
        <v>3</v>
      </c>
      <c r="F65" s="2" t="s">
        <v>13</v>
      </c>
      <c r="G65" s="2">
        <v>800</v>
      </c>
      <c r="H65" s="2">
        <f t="shared" si="0"/>
        <v>2400</v>
      </c>
    </row>
    <row r="66" spans="1:8" ht="45" customHeight="1" x14ac:dyDescent="0.25">
      <c r="A66" s="2">
        <v>62</v>
      </c>
      <c r="B66" s="2" t="s">
        <v>121</v>
      </c>
      <c r="C66" s="2" t="s">
        <v>71</v>
      </c>
      <c r="D66" s="2" t="s">
        <v>130</v>
      </c>
      <c r="E66" s="2">
        <v>20</v>
      </c>
      <c r="F66" s="2" t="s">
        <v>15</v>
      </c>
      <c r="G66" s="2">
        <v>50</v>
      </c>
      <c r="H66" s="2">
        <f t="shared" si="0"/>
        <v>1000</v>
      </c>
    </row>
    <row r="67" spans="1:8" ht="45" customHeight="1" x14ac:dyDescent="0.25">
      <c r="A67" s="2">
        <v>63</v>
      </c>
      <c r="B67" s="2" t="s">
        <v>72</v>
      </c>
      <c r="C67" s="2" t="s">
        <v>84</v>
      </c>
      <c r="D67" s="2" t="s">
        <v>130</v>
      </c>
      <c r="E67" s="2">
        <v>20</v>
      </c>
      <c r="F67" s="2" t="s">
        <v>12</v>
      </c>
      <c r="G67" s="2">
        <v>45</v>
      </c>
      <c r="H67" s="2">
        <f>E67*G67</f>
        <v>900</v>
      </c>
    </row>
    <row r="68" spans="1:8" ht="45" customHeight="1" x14ac:dyDescent="0.25">
      <c r="A68" s="2">
        <v>64</v>
      </c>
      <c r="B68" s="2" t="s">
        <v>165</v>
      </c>
      <c r="C68" s="2" t="s">
        <v>166</v>
      </c>
      <c r="D68" s="2" t="s">
        <v>126</v>
      </c>
      <c r="E68" s="2">
        <v>5</v>
      </c>
      <c r="F68" s="2" t="s">
        <v>42</v>
      </c>
      <c r="G68" s="2">
        <v>650</v>
      </c>
      <c r="H68" s="2">
        <f>E68*G68</f>
        <v>3250</v>
      </c>
    </row>
    <row r="69" spans="1:8" ht="45" customHeight="1" x14ac:dyDescent="0.25">
      <c r="A69" s="2">
        <v>65</v>
      </c>
      <c r="B69" s="2" t="s">
        <v>167</v>
      </c>
      <c r="C69" s="2" t="s">
        <v>168</v>
      </c>
      <c r="D69" s="2" t="s">
        <v>130</v>
      </c>
      <c r="E69" s="2">
        <v>4</v>
      </c>
      <c r="F69" s="2" t="s">
        <v>12</v>
      </c>
      <c r="G69" s="2">
        <v>60</v>
      </c>
      <c r="H69" s="2">
        <f>E69*G69</f>
        <v>240</v>
      </c>
    </row>
    <row r="70" spans="1:8" x14ac:dyDescent="0.25">
      <c r="A70" s="3" t="s">
        <v>73</v>
      </c>
      <c r="B70" s="3"/>
      <c r="C70" s="3"/>
      <c r="D70" s="3"/>
      <c r="E70" s="3">
        <f>SUM(H5:H69)</f>
        <v>170000</v>
      </c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</sheetData>
  <mergeCells count="4">
    <mergeCell ref="A70:D71"/>
    <mergeCell ref="E70:H71"/>
    <mergeCell ref="A2:H3"/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布达李</dc:creator>
  <cp:lastModifiedBy>齐 李</cp:lastModifiedBy>
  <cp:lastPrinted>2025-06-13T02:05:23Z</cp:lastPrinted>
  <dcterms:created xsi:type="dcterms:W3CDTF">2015-06-05T18:19:34Z</dcterms:created>
  <dcterms:modified xsi:type="dcterms:W3CDTF">2025-06-13T03:25:42Z</dcterms:modified>
</cp:coreProperties>
</file>