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9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<sst xmlns="http://schemas.openxmlformats.org/spreadsheetml/2006/main" count="44" uniqueCount="42">
  <si>
    <t>湖北省博物馆省博新馆区室内绿植采购预算明细单</t>
  </si>
  <si>
    <t>序号</t>
  </si>
  <si>
    <t>项目名称</t>
  </si>
  <si>
    <t>单位</t>
  </si>
  <si>
    <t>数量（棵）</t>
  </si>
  <si>
    <t>限价金额（元）</t>
  </si>
  <si>
    <t>备注</t>
  </si>
  <si>
    <t>单价</t>
  </si>
  <si>
    <t>小计</t>
  </si>
  <si>
    <t>报价单价</t>
  </si>
  <si>
    <t>报价小计</t>
  </si>
  <si>
    <t>幸福树</t>
  </si>
  <si>
    <t>240*80</t>
  </si>
  <si>
    <t>陶盆</t>
  </si>
  <si>
    <t>60*50</t>
  </si>
  <si>
    <t>绿萝架兰</t>
  </si>
  <si>
    <t>80*40</t>
  </si>
  <si>
    <t>欧式铁艺</t>
  </si>
  <si>
    <t>铁架</t>
  </si>
  <si>
    <t>60*30</t>
  </si>
  <si>
    <t>花箱</t>
  </si>
  <si>
    <t>120*40*30</t>
  </si>
  <si>
    <t>铁艺造型喷漆</t>
  </si>
  <si>
    <t>铁垫盘</t>
  </si>
  <si>
    <t>13*28</t>
  </si>
  <si>
    <t>虎皮兰</t>
  </si>
  <si>
    <r>
      <rPr>
        <sz val="12"/>
        <color theme="1"/>
        <rFont val="Times New Roman"/>
        <charset val="134"/>
      </rPr>
      <t>40*35</t>
    </r>
    <r>
      <rPr>
        <sz val="12"/>
        <color theme="1"/>
        <rFont val="宋体"/>
        <charset val="134"/>
      </rPr>
      <t>（支）</t>
    </r>
  </si>
  <si>
    <t>万年青</t>
  </si>
  <si>
    <t>高度40cm</t>
  </si>
  <si>
    <t>步步高发财树</t>
  </si>
  <si>
    <t>170*45</t>
  </si>
  <si>
    <t>50*45</t>
  </si>
  <si>
    <t>红掌</t>
  </si>
  <si>
    <t>40*25</t>
  </si>
  <si>
    <t>瓷盆</t>
  </si>
  <si>
    <t>30*20</t>
  </si>
  <si>
    <t>人工费</t>
  </si>
  <si>
    <t>工时</t>
  </si>
  <si>
    <t>税率</t>
  </si>
  <si>
    <t>项</t>
  </si>
  <si>
    <t>合计</t>
  </si>
  <si>
    <t>注明：项目名称的内容每项须报价，报价单价和报价合计不得超限价，否则作未完全响应采购需求处理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</si>
</sst>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pane ySplit="3" topLeftCell="A4" activePane="bottomLeft" state="frozen"/>
      <selection/>
      <selection pane="bottomLeft" activeCell="F3" sqref="F3"/>
    </sheetView>
  </sheetViews>
  <sheetFormatPr defaultColWidth="8.88888888888889" defaultRowHeight="14.4"/>
  <cols>
    <col min="1" max="1" width="8" style="1" customWidth="1"/>
    <col min="2" max="2" width="15.8796296296296" style="1" customWidth="1"/>
    <col min="3" max="3" width="16.5" style="1" customWidth="1"/>
    <col min="4" max="4" width="10.25" style="1" customWidth="1"/>
    <col min="5" max="5" width="12" style="1" customWidth="1"/>
    <col min="6" max="6" width="13.1296296296296" style="1" customWidth="1"/>
    <col min="7" max="8" width="17" style="1" customWidth="1"/>
    <col min="9" max="9" width="25.8888888888889" style="1" customWidth="1"/>
    <col min="10" max="16383" width="8.88888888888889" style="1"/>
  </cols>
  <sheetData>
    <row r="1" ht="2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4"/>
      <c r="I2" s="3" t="s">
        <v>6</v>
      </c>
    </row>
    <row r="3" ht="25" customHeight="1" spans="1:9">
      <c r="A3" s="3"/>
      <c r="B3" s="3"/>
      <c r="C3" s="3"/>
      <c r="D3" s="3"/>
      <c r="E3" s="3" t="s">
        <v>7</v>
      </c>
      <c r="F3" s="3" t="s">
        <v>8</v>
      </c>
      <c r="G3" s="3" t="s">
        <v>9</v>
      </c>
      <c r="H3" s="3" t="s">
        <v>10</v>
      </c>
      <c r="I3" s="3"/>
    </row>
    <row r="4" ht="22" customHeight="1" spans="1:9">
      <c r="A4" s="5">
        <v>1</v>
      </c>
      <c r="B4" s="6" t="s">
        <v>11</v>
      </c>
      <c r="C4" s="5" t="s">
        <v>12</v>
      </c>
      <c r="D4" s="7">
        <v>10</v>
      </c>
      <c r="E4" s="5">
        <v>240</v>
      </c>
      <c r="F4" s="5">
        <f>D4*E4</f>
        <v>2400</v>
      </c>
      <c r="G4" s="5"/>
      <c r="H4" s="5"/>
      <c r="I4" s="5"/>
    </row>
    <row r="5" ht="22" customHeight="1" spans="1:9">
      <c r="A5" s="5">
        <v>2</v>
      </c>
      <c r="B5" s="6" t="s">
        <v>13</v>
      </c>
      <c r="C5" s="5" t="s">
        <v>14</v>
      </c>
      <c r="D5" s="7">
        <v>10</v>
      </c>
      <c r="E5" s="5">
        <v>100</v>
      </c>
      <c r="F5" s="5">
        <f t="shared" ref="F5:F25" si="0">D5*E5</f>
        <v>1000</v>
      </c>
      <c r="G5" s="5"/>
      <c r="H5" s="5"/>
      <c r="I5" s="5"/>
    </row>
    <row r="6" ht="22" customHeight="1" spans="1:9">
      <c r="A6" s="5">
        <v>3</v>
      </c>
      <c r="B6" s="6" t="s">
        <v>15</v>
      </c>
      <c r="C6" s="5" t="s">
        <v>16</v>
      </c>
      <c r="D6" s="7">
        <v>20</v>
      </c>
      <c r="E6" s="5">
        <v>35</v>
      </c>
      <c r="F6" s="5">
        <f t="shared" si="0"/>
        <v>700</v>
      </c>
      <c r="G6" s="5"/>
      <c r="H6" s="5"/>
      <c r="I6" s="6" t="s">
        <v>17</v>
      </c>
    </row>
    <row r="7" ht="22" customHeight="1" spans="1:9">
      <c r="A7" s="5">
        <v>4</v>
      </c>
      <c r="B7" s="6" t="s">
        <v>18</v>
      </c>
      <c r="C7" s="5" t="s">
        <v>19</v>
      </c>
      <c r="D7" s="7">
        <v>20</v>
      </c>
      <c r="E7" s="5">
        <v>20</v>
      </c>
      <c r="F7" s="5">
        <f t="shared" si="0"/>
        <v>400</v>
      </c>
      <c r="G7" s="5"/>
      <c r="H7" s="5"/>
      <c r="I7" s="6"/>
    </row>
    <row r="8" ht="22" customHeight="1" spans="1:9">
      <c r="A8" s="5">
        <v>5</v>
      </c>
      <c r="B8" s="6" t="s">
        <v>20</v>
      </c>
      <c r="C8" s="5" t="s">
        <v>21</v>
      </c>
      <c r="D8" s="7">
        <v>40</v>
      </c>
      <c r="E8" s="5">
        <v>360</v>
      </c>
      <c r="F8" s="5">
        <f t="shared" si="0"/>
        <v>14400</v>
      </c>
      <c r="G8" s="5"/>
      <c r="H8" s="5"/>
      <c r="I8" s="6" t="s">
        <v>22</v>
      </c>
    </row>
    <row r="9" ht="22" customHeight="1" spans="1:9">
      <c r="A9" s="5">
        <v>6</v>
      </c>
      <c r="B9" s="6" t="s">
        <v>23</v>
      </c>
      <c r="C9" s="5" t="s">
        <v>24</v>
      </c>
      <c r="D9" s="7">
        <v>40</v>
      </c>
      <c r="E9" s="5">
        <v>10</v>
      </c>
      <c r="F9" s="5">
        <f t="shared" si="0"/>
        <v>400</v>
      </c>
      <c r="G9" s="5"/>
      <c r="H9" s="5"/>
      <c r="I9" s="5"/>
    </row>
    <row r="10" ht="22" customHeight="1" spans="1:9">
      <c r="A10" s="5">
        <v>7</v>
      </c>
      <c r="B10" s="6" t="s">
        <v>25</v>
      </c>
      <c r="C10" s="5" t="s">
        <v>26</v>
      </c>
      <c r="D10" s="7">
        <v>500</v>
      </c>
      <c r="E10" s="5">
        <v>3.2</v>
      </c>
      <c r="F10" s="5">
        <f t="shared" si="0"/>
        <v>1600</v>
      </c>
      <c r="G10" s="5"/>
      <c r="H10" s="5"/>
      <c r="I10" s="6"/>
    </row>
    <row r="11" ht="22" customHeight="1" spans="1:9">
      <c r="A11" s="5">
        <v>8</v>
      </c>
      <c r="B11" s="6" t="s">
        <v>27</v>
      </c>
      <c r="C11" s="5" t="s">
        <v>26</v>
      </c>
      <c r="D11" s="7">
        <v>300</v>
      </c>
      <c r="E11" s="5">
        <v>2.5</v>
      </c>
      <c r="F11" s="5">
        <f t="shared" si="0"/>
        <v>750</v>
      </c>
      <c r="G11" s="5"/>
      <c r="H11" s="5"/>
      <c r="I11" s="6" t="s">
        <v>28</v>
      </c>
    </row>
    <row r="12" ht="22" customHeight="1" spans="1:9">
      <c r="A12" s="5">
        <v>9</v>
      </c>
      <c r="B12" s="6" t="s">
        <v>29</v>
      </c>
      <c r="C12" s="5" t="s">
        <v>30</v>
      </c>
      <c r="D12" s="7">
        <v>6</v>
      </c>
      <c r="E12" s="5">
        <v>160</v>
      </c>
      <c r="F12" s="5">
        <f t="shared" si="0"/>
        <v>960</v>
      </c>
      <c r="G12" s="5"/>
      <c r="H12" s="5"/>
      <c r="I12" s="6"/>
    </row>
    <row r="13" ht="22" customHeight="1" spans="1:9">
      <c r="A13" s="5">
        <v>10</v>
      </c>
      <c r="B13" s="6" t="s">
        <v>13</v>
      </c>
      <c r="C13" s="5" t="s">
        <v>31</v>
      </c>
      <c r="D13" s="7">
        <v>6</v>
      </c>
      <c r="E13" s="5">
        <v>70</v>
      </c>
      <c r="F13" s="5">
        <f t="shared" si="0"/>
        <v>420</v>
      </c>
      <c r="G13" s="5"/>
      <c r="H13" s="5"/>
      <c r="I13" s="6"/>
    </row>
    <row r="14" ht="22" customHeight="1" spans="1:9">
      <c r="A14" s="5">
        <v>11</v>
      </c>
      <c r="B14" s="6" t="s">
        <v>32</v>
      </c>
      <c r="C14" s="5" t="s">
        <v>33</v>
      </c>
      <c r="D14" s="7">
        <v>30</v>
      </c>
      <c r="E14" s="5">
        <v>28</v>
      </c>
      <c r="F14" s="5">
        <f t="shared" si="0"/>
        <v>840</v>
      </c>
      <c r="G14" s="5"/>
      <c r="H14" s="5"/>
      <c r="I14" s="5"/>
    </row>
    <row r="15" ht="22" customHeight="1" spans="1:9">
      <c r="A15" s="5">
        <v>12</v>
      </c>
      <c r="B15" s="6" t="s">
        <v>34</v>
      </c>
      <c r="C15" s="5" t="s">
        <v>35</v>
      </c>
      <c r="D15" s="7">
        <v>30</v>
      </c>
      <c r="E15" s="5">
        <v>10</v>
      </c>
      <c r="F15" s="5">
        <f t="shared" si="0"/>
        <v>300</v>
      </c>
      <c r="G15" s="5"/>
      <c r="H15" s="5"/>
      <c r="I15" s="5"/>
    </row>
    <row r="16" ht="22" customHeight="1" spans="1:9">
      <c r="A16" s="5">
        <v>13</v>
      </c>
      <c r="B16" s="6" t="s">
        <v>36</v>
      </c>
      <c r="C16" s="6" t="s">
        <v>37</v>
      </c>
      <c r="D16" s="7">
        <v>4</v>
      </c>
      <c r="E16" s="5">
        <v>200</v>
      </c>
      <c r="F16" s="5">
        <f t="shared" si="0"/>
        <v>800</v>
      </c>
      <c r="G16" s="5"/>
      <c r="H16" s="5"/>
      <c r="I16" s="6"/>
    </row>
    <row r="17" ht="22" customHeight="1" spans="1:9">
      <c r="A17" s="5">
        <v>14</v>
      </c>
      <c r="B17" s="6" t="s">
        <v>38</v>
      </c>
      <c r="C17" s="6" t="s">
        <v>39</v>
      </c>
      <c r="D17" s="5">
        <v>1</v>
      </c>
      <c r="E17" s="8">
        <v>0.01</v>
      </c>
      <c r="F17" s="5">
        <f>SUM(F4:F16)*E17</f>
        <v>249.7</v>
      </c>
      <c r="G17" s="5"/>
      <c r="H17" s="5"/>
      <c r="I17" s="6"/>
    </row>
    <row r="18" ht="22" customHeight="1" spans="1:9">
      <c r="A18" s="5">
        <v>15</v>
      </c>
      <c r="B18" s="6" t="s">
        <v>40</v>
      </c>
      <c r="C18" s="6"/>
      <c r="D18" s="6"/>
      <c r="E18" s="9"/>
      <c r="F18" s="9">
        <f>SUM(F4:F17)</f>
        <v>25219.7</v>
      </c>
      <c r="G18" s="9"/>
      <c r="H18" s="9"/>
      <c r="I18" s="6"/>
    </row>
    <row r="19" ht="20" customHeight="1" spans="1:9">
      <c r="A19" s="10" t="s">
        <v>41</v>
      </c>
      <c r="B19" s="10"/>
      <c r="C19" s="10"/>
      <c r="D19" s="10"/>
      <c r="E19" s="10"/>
      <c r="F19" s="10"/>
      <c r="G19" s="10"/>
      <c r="H19" s="10"/>
      <c r="I19" s="10"/>
    </row>
  </sheetData>
  <mergeCells count="8">
    <mergeCell ref="A1:I1"/>
    <mergeCell ref="E2:F2"/>
    <mergeCell ref="A19:I19"/>
    <mergeCell ref="A2:A3"/>
    <mergeCell ref="B2:B3"/>
    <mergeCell ref="C2:C3"/>
    <mergeCell ref="D2:D3"/>
    <mergeCell ref="I2:I3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方敏</cp:lastModifiedBy>
  <dcterms:created xsi:type="dcterms:W3CDTF">2021-10-15T01:28:00Z</dcterms:created>
  <dcterms:modified xsi:type="dcterms:W3CDTF">2021-11-02T03:13:21Z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D57D02C3EA5F4F9DA8FDD8803AB9954E</vt:lpwstr>
  </property>
  <property fmtid="{D5CDD505-2E9C-101B-9397-08002B2CF9AE}" pid="3" name="KSOProductBuildVer">
    <vt:lpwstr>2052-11.3.0.9228</vt:lpwstr>
  </property>
</Properties>
</file>