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10" windowHeight="11550" tabRatio="938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表" sheetId="5" r:id="rId5"/>
    <sheet name="一般公共预算基本支出表" sheetId="6" r:id="rId6"/>
    <sheet name="政府性基金预算表" sheetId="7" r:id="rId7"/>
    <sheet name="财政拨款三公" sheetId="8" r:id="rId8"/>
    <sheet name="财政专项" sheetId="9" r:id="rId9"/>
    <sheet name="专项转移支付（分市县）" sheetId="10" r:id="rId10"/>
    <sheet name="荆楚文化学术专著编纂出版项目绩效目标表" sheetId="11" r:id="rId11"/>
  </sheets>
  <definedNames>
    <definedName name="_xlnm.Print_Titles" localSheetId="5">'一般公共预算基本支出表'!$1:$4</definedName>
  </definedNames>
  <calcPr fullCalcOnLoad="1"/>
</workbook>
</file>

<file path=xl/sharedStrings.xml><?xml version="1.0" encoding="utf-8"?>
<sst xmlns="http://schemas.openxmlformats.org/spreadsheetml/2006/main" count="295" uniqueCount="202">
  <si>
    <t>表一</t>
  </si>
  <si>
    <t>单位：万元</t>
  </si>
  <si>
    <t>收入</t>
  </si>
  <si>
    <t>支出</t>
  </si>
  <si>
    <t>项目</t>
  </si>
  <si>
    <t>预算数</t>
  </si>
  <si>
    <t>财政拨款收入</t>
  </si>
  <si>
    <t>其中：一般公共预算拨款</t>
  </si>
  <si>
    <t xml:space="preserve">      政府性基金预算拨款</t>
  </si>
  <si>
    <t>事业收入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</si>
  <si>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</si>
  <si>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</si>
  <si>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</si>
  <si>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</si>
  <si>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</si>
  <si>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</si>
  <si>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上年结余（转）</t>
  </si>
  <si>
    <t>结转下年</t>
  </si>
  <si>
    <t>动用事业基金</t>
  </si>
  <si>
    <t>收入总计</t>
  </si>
  <si>
    <t>支出总计</t>
  </si>
  <si>
    <t>表二</t>
  </si>
  <si>
    <t>表三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</si>
  <si>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</si>
  <si>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</si>
  <si>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</si>
  <si>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</si>
  <si>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</si>
  <si>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</si>
  <si>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</si>
  <si>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</si>
  <si>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</si>
  <si>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</si>
  <si>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</si>
  <si>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（各部门按适用的功能分类科目列示到“类”、“款”、“项”）</t>
  </si>
  <si>
    <t>表四</t>
  </si>
  <si>
    <t>表五</t>
  </si>
  <si>
    <t>表六</t>
  </si>
  <si>
    <t>经济分类科目</t>
  </si>
  <si>
    <t>人员经费</t>
  </si>
  <si>
    <t>日常公用经费</t>
  </si>
  <si>
    <t>表七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</si>
  <si>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</si>
  <si>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</si>
  <si>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</si>
  <si>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</si>
  <si>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</si>
  <si>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</si>
  <si>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表九</t>
  </si>
  <si>
    <t>注：包括部门分配管理的本级专项和对下转移支付项目</t>
  </si>
  <si>
    <t>表十</t>
  </si>
  <si>
    <t>地区</t>
  </si>
  <si>
    <t>XX项目</t>
  </si>
  <si>
    <t>……</t>
  </si>
  <si>
    <t>（分市县列示）</t>
  </si>
  <si>
    <t>工资福利性支出</t>
  </si>
  <si>
    <t>对个人和家庭补助支出</t>
  </si>
  <si>
    <t>商品和服务支出</t>
  </si>
  <si>
    <t>其他支出</t>
  </si>
  <si>
    <t>资本性支出</t>
  </si>
  <si>
    <t>其  中</t>
  </si>
  <si>
    <t>合 计</t>
  </si>
  <si>
    <t>2060601</t>
  </si>
  <si>
    <t xml:space="preserve">    社会科学研究机构</t>
  </si>
  <si>
    <t>2060602</t>
  </si>
  <si>
    <t xml:space="preserve">    社会科学研究</t>
  </si>
  <si>
    <t>2080505</t>
  </si>
  <si>
    <t xml:space="preserve">    机关事业单位基本养老保险缴费支出</t>
  </si>
  <si>
    <t>其  中</t>
  </si>
  <si>
    <t>206</t>
  </si>
  <si>
    <t>科学技术支出</t>
  </si>
  <si>
    <t>　社会科学</t>
  </si>
  <si>
    <t>　　2060601</t>
  </si>
  <si>
    <t>　　社会科学研究机构</t>
  </si>
  <si>
    <t>　　2060602</t>
  </si>
  <si>
    <t>　　社会科学研究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</si>
  <si>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</si>
  <si>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</si>
  <si>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</si>
  <si>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</si>
  <si>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</si>
  <si>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r>
      <t xml:space="preserve">其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中</t>
    </r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</si>
  <si>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</si>
  <si>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</si>
  <si>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</si>
  <si>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</si>
  <si>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</si>
  <si>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</si>
  <si>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</si>
  <si>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</si>
  <si>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</si>
  <si>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</si>
  <si>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</si>
  <si>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</si>
  <si>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</si>
  <si>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</si>
  <si>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</si>
  <si>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</si>
  <si>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</si>
  <si>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</si>
  <si>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</si>
  <si>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</si>
  <si>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</si>
  <si>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　30201</t>
  </si>
  <si>
    <t>　办公费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</si>
  <si>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</si>
  <si>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</si>
  <si>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</si>
  <si>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</si>
  <si>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</si>
  <si>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</si>
  <si>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</si>
  <si>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</si>
  <si>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</si>
  <si>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</si>
  <si>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</si>
  <si>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</si>
  <si>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</si>
  <si>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</si>
  <si>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</si>
  <si>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</si>
  <si>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</si>
  <si>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</si>
  <si>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310</t>
  </si>
  <si>
    <t>资本性支出</t>
  </si>
  <si>
    <t>　31002</t>
  </si>
  <si>
    <t>　办公设备购置</t>
  </si>
  <si>
    <t>合   计</t>
  </si>
  <si>
    <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目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</si>
  <si>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目</t>
    </r>
  </si>
  <si>
    <t>合    计</t>
  </si>
  <si>
    <t/>
  </si>
  <si>
    <t>项目绩效总目标</t>
  </si>
  <si>
    <t>目标说明</t>
  </si>
  <si>
    <t>长期目标01</t>
  </si>
  <si>
    <t>年度目标01</t>
  </si>
  <si>
    <t>长期绩效目标表</t>
  </si>
  <si>
    <t>目标名称</t>
  </si>
  <si>
    <t>一级指标</t>
  </si>
  <si>
    <t>二级指标</t>
  </si>
  <si>
    <t>指标名称</t>
  </si>
  <si>
    <t>指标值</t>
  </si>
  <si>
    <t>绩效标准</t>
  </si>
  <si>
    <t>产出指标</t>
  </si>
  <si>
    <t>项目资助数量</t>
  </si>
  <si>
    <t>计划标准</t>
  </si>
  <si>
    <t>项目出版数</t>
  </si>
  <si>
    <t>计划标准</t>
  </si>
  <si>
    <t>年度绩效目标表</t>
  </si>
  <si>
    <t>前年</t>
  </si>
  <si>
    <t>上年</t>
  </si>
  <si>
    <t>表十一</t>
  </si>
  <si>
    <t>名  称</t>
  </si>
  <si>
    <t>合  计</t>
  </si>
  <si>
    <t>说明：本单位无财政专项支出</t>
  </si>
  <si>
    <t>说明:本单位无专项转移支付</t>
  </si>
  <si>
    <t>单位工资福利支出</t>
  </si>
  <si>
    <t>单位商品和服务支出</t>
  </si>
  <si>
    <t>单位资本性支出</t>
  </si>
  <si>
    <t xml:space="preserve">  伙食补助费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</si>
  <si>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30106</t>
    </r>
  </si>
  <si>
    <t>说明：本单位无政府性基金预算财政拨款</t>
  </si>
  <si>
    <t>说明：本单位无“三公”经费预算安排</t>
  </si>
  <si>
    <t>荆楚文化学术专著编撰出版项目绩效目标表</t>
  </si>
  <si>
    <t>出版荆楚文化研究学术著作，推动荆楚文化研究不断深入，提高荆楚文化在中华文明中的地位，将荆楚文化研究成果推向世界，为湖北的跨越式发展贡献力量。</t>
  </si>
  <si>
    <t xml:space="preserve">编撰出版《荆楚文化史》两卷；编辑出版荆楚文化研究年度学术论坛论文集；编撰出版《荆楚文化简史》一卷；召开四次相关课题的专家审稿会。 </t>
  </si>
  <si>
    <t>质量指标</t>
  </si>
  <si>
    <t>效益指标</t>
  </si>
  <si>
    <t>社会效益指标</t>
  </si>
  <si>
    <t>荆楚文化相关书籍出版完成率</t>
  </si>
  <si>
    <t>推动荆楚文化研究发展</t>
  </si>
  <si>
    <t>有效推动</t>
  </si>
  <si>
    <r>
      <t>年度目标0</t>
    </r>
    <r>
      <rPr>
        <sz val="10"/>
        <rFont val="宋体"/>
        <family val="0"/>
      </rPr>
      <t>1</t>
    </r>
  </si>
  <si>
    <t>产出指标</t>
  </si>
  <si>
    <t>数量指标</t>
  </si>
  <si>
    <t>荆楚文化相关书籍出版完成数量</t>
  </si>
  <si>
    <t>2卷</t>
  </si>
  <si>
    <t>3卷</t>
  </si>
  <si>
    <t>4卷</t>
  </si>
  <si>
    <t>《荆楚文化史》出版完成率</t>
  </si>
  <si>
    <t>-</t>
  </si>
  <si>
    <t>《荆楚文化简史》出版完成率</t>
  </si>
  <si>
    <t>荆楚文化研究年度学术论坛论文集出版完成率</t>
  </si>
  <si>
    <t>数量指标</t>
  </si>
  <si>
    <t>召开专家评审会次数</t>
  </si>
  <si>
    <t>时效指标</t>
  </si>
  <si>
    <t>5次</t>
  </si>
  <si>
    <t>6次</t>
  </si>
  <si>
    <t>推动荆楚文化研究发展</t>
  </si>
  <si>
    <r>
      <t xml:space="preserve">预计当年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实现</t>
    </r>
  </si>
  <si>
    <t>长期目标01</t>
  </si>
  <si>
    <t>6次</t>
  </si>
  <si>
    <t>湖北省荆楚文化研究中心2021年收支预算总表</t>
  </si>
  <si>
    <t>湖北省荆楚文化研究中心2021年收入预算总表</t>
  </si>
  <si>
    <t>湖北省荆楚文化研究中心2021年支出预算总表</t>
  </si>
  <si>
    <t>湖北省荆楚文化研究中心2021年财政拨款收支预算总表</t>
  </si>
  <si>
    <t>湖北省荆楚文化研究中心2021年一般公共预算支出表</t>
  </si>
  <si>
    <t>湖北省荆楚文化研究中心2021年一般公共预算基本支出表</t>
  </si>
  <si>
    <t>湖北省荆楚文化研究中心2021年政府性基金预算支出表</t>
  </si>
  <si>
    <t>湖北省荆楚文化研究中心2021年财政拨款“三公”经费支出表</t>
  </si>
  <si>
    <t>湖北省荆楚文化研究中心2021年财政专项支出预算表</t>
  </si>
  <si>
    <t>湖北省荆楚文化研究中心2021年专项转移支付分市县表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</si>
</sst>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;;"/>
    <numFmt numFmtId="186" formatCode="0.00;[Red]0.0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楷体_GB2312"/>
      <family val="3"/>
    </font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>
      <alignment vertical="justify"/>
      <protection locked="0"/>
    </xf>
    <xf numFmtId="0" fontId="10" fillId="0" borderId="0">
      <alignment vertical="justify"/>
      <protection locked="0"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 applyProtection="1">
      <alignment vertical="center" wrapText="1"/>
      <protection/>
    </xf>
    <xf numFmtId="185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184" fontId="38" fillId="0" borderId="10" xfId="0" applyNumberFormat="1" applyFont="1" applyBorder="1" applyAlignment="1">
      <alignment vertical="center"/>
    </xf>
    <xf numFmtId="184" fontId="3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18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84" fontId="38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184" fontId="48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 horizontal="center" vertical="center"/>
    </xf>
    <xf numFmtId="9" fontId="8" fillId="0" borderId="12" xfId="0" applyNumberFormat="1" applyFont="1" applyFill="1" applyBorder="1" applyAlignment="1">
      <alignment horizontal="center" vertical="center"/>
    </xf>
    <xf numFmtId="9" fontId="8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184" fontId="38" fillId="0" borderId="10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49" fillId="0" borderId="17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</cols>
  <sheetData>
    <row r="1" spans="1:4" ht="33.75" customHeight="1">
      <c r="A1" s="52" t="s">
        <v>192</v>
      </c>
      <c r="B1" s="52"/>
      <c r="C1" s="52"/>
      <c r="D1" s="52"/>
    </row>
    <row r="2" spans="1:4" ht="21" customHeight="1">
      <c r="A2" t="s">
        <v>0</v>
      </c>
      <c r="D2" s="1" t="s">
        <v>1</v>
      </c>
    </row>
    <row r="3" spans="1:4" ht="24" customHeight="1">
      <c r="A3" s="53" t="s">
        <v>2</v>
      </c>
      <c r="B3" s="54"/>
      <c r="C3" s="53" t="s">
        <v>3</v>
      </c>
      <c r="D3" s="54"/>
    </row>
    <row r="4" spans="1:4" ht="24" customHeight="1">
      <c r="A4" s="2" t="s">
        <v>4</v>
      </c>
      <c r="B4" s="2" t="s">
        <v>5</v>
      </c>
      <c r="C4" s="2" t="s">
        <v>4</v>
      </c>
      <c r="D4" s="2" t="s">
        <v>5</v>
      </c>
    </row>
    <row r="5" spans="1:4" ht="24" customHeight="1">
      <c r="A5" s="3" t="s">
        <v>6</v>
      </c>
      <c r="B5" s="20">
        <f>B6</f>
        <v>163.5</v>
      </c>
      <c r="C5" s="21" t="s">
        <v>55</v>
      </c>
      <c r="D5" s="6">
        <v>68.32</v>
      </c>
    </row>
    <row r="6" spans="1:4" ht="24" customHeight="1">
      <c r="A6" s="3" t="s">
        <v>7</v>
      </c>
      <c r="B6" s="20">
        <v>163.5</v>
      </c>
      <c r="C6" s="21" t="s">
        <v>57</v>
      </c>
      <c r="D6" s="6">
        <v>92.88</v>
      </c>
    </row>
    <row r="7" spans="1:4" ht="24" customHeight="1">
      <c r="A7" s="3" t="s">
        <v>8</v>
      </c>
      <c r="B7" s="20"/>
      <c r="C7" s="21" t="s">
        <v>56</v>
      </c>
      <c r="D7" s="6">
        <v>0</v>
      </c>
    </row>
    <row r="8" spans="1:4" ht="24" customHeight="1">
      <c r="A8" s="3" t="s">
        <v>9</v>
      </c>
      <c r="B8" s="20"/>
      <c r="C8" s="22" t="s">
        <v>59</v>
      </c>
      <c r="D8" s="6">
        <v>2.3</v>
      </c>
    </row>
    <row r="9" spans="1:4" ht="24" customHeight="1">
      <c r="A9" s="3" t="s">
        <v>10</v>
      </c>
      <c r="B9" s="20"/>
      <c r="C9" s="21" t="s">
        <v>58</v>
      </c>
      <c r="D9" s="6">
        <v>0</v>
      </c>
    </row>
    <row r="10" spans="1:4" ht="24" customHeight="1">
      <c r="A10" s="3" t="s">
        <v>11</v>
      </c>
      <c r="B10" s="20"/>
      <c r="C10" s="21"/>
      <c r="D10" s="3"/>
    </row>
    <row r="11" spans="1:4" ht="24" customHeight="1">
      <c r="A11" s="3" t="s">
        <v>12</v>
      </c>
      <c r="B11" s="20"/>
      <c r="C11" s="3"/>
      <c r="D11" s="3"/>
    </row>
    <row r="12" spans="1:4" ht="24" customHeight="1">
      <c r="A12" s="3" t="s">
        <v>13</v>
      </c>
      <c r="B12" s="20"/>
      <c r="C12" s="3"/>
      <c r="D12" s="3"/>
    </row>
    <row r="13" spans="1:4" ht="24" customHeight="1">
      <c r="A13" s="3"/>
      <c r="B13" s="20"/>
      <c r="C13" s="3"/>
      <c r="D13" s="3"/>
    </row>
    <row r="14" spans="1:4" ht="24" customHeight="1">
      <c r="A14" s="3" t="s">
        <v>14</v>
      </c>
      <c r="B14" s="20">
        <f>B8+B5</f>
        <v>163.5</v>
      </c>
      <c r="C14" s="3" t="s">
        <v>15</v>
      </c>
      <c r="D14" s="6">
        <f>SUM(D5:D13)</f>
        <v>163.5</v>
      </c>
    </row>
    <row r="15" spans="1:4" ht="24" customHeight="1">
      <c r="A15" s="3" t="s">
        <v>16</v>
      </c>
      <c r="B15" s="20"/>
      <c r="C15" s="3" t="s">
        <v>17</v>
      </c>
      <c r="D15" s="3"/>
    </row>
    <row r="16" spans="1:4" ht="24" customHeight="1">
      <c r="A16" s="3" t="s">
        <v>18</v>
      </c>
      <c r="B16" s="20"/>
      <c r="C16" s="3"/>
      <c r="D16" s="3"/>
    </row>
    <row r="17" spans="1:4" ht="24" customHeight="1">
      <c r="A17" s="3"/>
      <c r="B17" s="20"/>
      <c r="C17" s="3"/>
      <c r="D17" s="3"/>
    </row>
    <row r="18" spans="1:4" ht="24" customHeight="1">
      <c r="A18" s="3" t="s">
        <v>19</v>
      </c>
      <c r="B18" s="20">
        <f>B14+B15</f>
        <v>163.5</v>
      </c>
      <c r="C18" s="3" t="s">
        <v>20</v>
      </c>
      <c r="D18" s="6">
        <f>SUM(D14:D17)</f>
        <v>163.5</v>
      </c>
    </row>
  </sheetData>
  <sheetProtection/>
  <mergeCells count="3">
    <mergeCell ref="A1:D1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9" sqref="B17:B19"/>
    </sheetView>
  </sheetViews>
  <sheetFormatPr defaultColWidth="9.00390625" defaultRowHeight="15"/>
  <cols>
    <col min="1" max="1" width="48.140625" style="0" customWidth="1"/>
    <col min="2" max="4" width="17.28125" style="0" customWidth="1"/>
  </cols>
  <sheetData>
    <row r="1" spans="1:4" ht="25.5">
      <c r="A1" s="52" t="s">
        <v>201</v>
      </c>
      <c r="B1" s="52"/>
      <c r="C1" s="52"/>
      <c r="D1" s="52"/>
    </row>
    <row r="2" spans="1:4" ht="19.5" customHeight="1">
      <c r="A2" t="s">
        <v>50</v>
      </c>
      <c r="B2" s="1"/>
      <c r="D2" s="1" t="s">
        <v>1</v>
      </c>
    </row>
    <row r="3" spans="1:4" ht="27" customHeight="1">
      <c r="A3" s="66" t="s">
        <v>51</v>
      </c>
      <c r="B3" s="66" t="s">
        <v>5</v>
      </c>
      <c r="C3" s="66"/>
      <c r="D3" s="66"/>
    </row>
    <row r="4" spans="1:4" ht="27" customHeight="1">
      <c r="A4" s="66"/>
      <c r="B4" s="2" t="s">
        <v>52</v>
      </c>
      <c r="C4" s="2" t="s">
        <v>52</v>
      </c>
      <c r="D4" s="2" t="s">
        <v>53</v>
      </c>
    </row>
    <row r="5" spans="1:4" ht="27" customHeight="1">
      <c r="A5" s="3" t="s">
        <v>33</v>
      </c>
      <c r="B5" s="3"/>
      <c r="C5" s="3"/>
      <c r="D5" s="3"/>
    </row>
    <row r="6" spans="1:4" ht="27" customHeight="1">
      <c r="A6" s="3" t="s">
        <v>54</v>
      </c>
      <c r="B6" s="3"/>
      <c r="C6" s="3"/>
      <c r="D6" s="3"/>
    </row>
    <row r="7" spans="1:4" ht="27" customHeight="1">
      <c r="A7" s="3"/>
      <c r="B7" s="3"/>
      <c r="C7" s="3"/>
      <c r="D7" s="3"/>
    </row>
    <row r="8" spans="1:4" ht="27" customHeight="1">
      <c r="A8" s="3"/>
      <c r="B8" s="3"/>
      <c r="C8" s="3"/>
      <c r="D8" s="3"/>
    </row>
    <row r="9" spans="1:4" ht="27" customHeight="1">
      <c r="A9" s="3"/>
      <c r="B9" s="3"/>
      <c r="C9" s="3"/>
      <c r="D9" s="3"/>
    </row>
    <row r="10" spans="1:4" ht="27" customHeight="1">
      <c r="A10" s="62" t="s">
        <v>155</v>
      </c>
      <c r="B10" s="67"/>
      <c r="C10" s="67"/>
      <c r="D10" s="63"/>
    </row>
  </sheetData>
  <sheetProtection/>
  <mergeCells count="4">
    <mergeCell ref="A1:D1"/>
    <mergeCell ref="B3:D3"/>
    <mergeCell ref="A3:A4"/>
    <mergeCell ref="A10:D10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9" sqref="L9"/>
    </sheetView>
  </sheetViews>
  <sheetFormatPr defaultColWidth="8.00390625" defaultRowHeight="12.75" customHeight="1"/>
  <cols>
    <col min="1" max="1" width="2.57421875" style="17" customWidth="1"/>
    <col min="2" max="2" width="8.00390625" style="17" hidden="1" customWidth="1"/>
    <col min="3" max="3" width="11.28125" style="17" customWidth="1"/>
    <col min="4" max="4" width="10.421875" style="17" customWidth="1"/>
    <col min="5" max="5" width="11.57421875" style="17" customWidth="1"/>
    <col min="6" max="6" width="16.421875" style="17" customWidth="1"/>
    <col min="7" max="10" width="9.57421875" style="17" customWidth="1"/>
    <col min="11" max="11" width="8.00390625" style="17" customWidth="1"/>
    <col min="12" max="16384" width="8.00390625" style="19" customWidth="1"/>
  </cols>
  <sheetData>
    <row r="1" spans="3:10" s="17" customFormat="1" ht="39" customHeight="1">
      <c r="C1" s="74" t="s">
        <v>163</v>
      </c>
      <c r="D1" s="74"/>
      <c r="E1" s="74"/>
      <c r="F1" s="74"/>
      <c r="G1" s="74"/>
      <c r="H1" s="74"/>
      <c r="I1" s="74"/>
      <c r="J1" s="74"/>
    </row>
    <row r="2" spans="1:10" s="17" customFormat="1" ht="24" customHeight="1">
      <c r="A2" s="75" t="s">
        <v>151</v>
      </c>
      <c r="B2" s="76"/>
      <c r="C2" s="76"/>
      <c r="D2" s="76"/>
      <c r="E2" s="76"/>
      <c r="F2" s="76"/>
      <c r="G2" s="76"/>
      <c r="H2" s="76"/>
      <c r="I2" s="76"/>
      <c r="J2" s="76"/>
    </row>
    <row r="3" spans="3:10" s="17" customFormat="1" ht="27" customHeight="1">
      <c r="C3" s="68" t="s">
        <v>132</v>
      </c>
      <c r="D3" s="68"/>
      <c r="E3" s="68"/>
      <c r="F3" s="68"/>
      <c r="G3" s="68"/>
      <c r="H3" s="68"/>
      <c r="I3" s="68"/>
      <c r="J3" s="68"/>
    </row>
    <row r="4" spans="3:10" s="17" customFormat="1" ht="25.5" customHeight="1">
      <c r="C4" s="69" t="s">
        <v>152</v>
      </c>
      <c r="D4" s="70"/>
      <c r="E4" s="71" t="s">
        <v>133</v>
      </c>
      <c r="F4" s="72"/>
      <c r="G4" s="72"/>
      <c r="H4" s="72"/>
      <c r="I4" s="72"/>
      <c r="J4" s="73"/>
    </row>
    <row r="5" spans="3:10" s="17" customFormat="1" ht="48.75" customHeight="1">
      <c r="C5" s="77" t="s">
        <v>134</v>
      </c>
      <c r="D5" s="78"/>
      <c r="E5" s="79" t="s">
        <v>164</v>
      </c>
      <c r="F5" s="79"/>
      <c r="G5" s="79"/>
      <c r="H5" s="79"/>
      <c r="I5" s="79"/>
      <c r="J5" s="79"/>
    </row>
    <row r="6" spans="3:10" s="17" customFormat="1" ht="43.5" customHeight="1">
      <c r="C6" s="77" t="s">
        <v>135</v>
      </c>
      <c r="D6" s="78" t="s">
        <v>131</v>
      </c>
      <c r="E6" s="79" t="s">
        <v>165</v>
      </c>
      <c r="F6" s="79"/>
      <c r="G6" s="79"/>
      <c r="H6" s="79"/>
      <c r="I6" s="79"/>
      <c r="J6" s="79"/>
    </row>
    <row r="7" spans="3:10" s="17" customFormat="1" ht="32.25" customHeight="1">
      <c r="C7" s="80" t="s">
        <v>136</v>
      </c>
      <c r="D7" s="80"/>
      <c r="E7" s="80"/>
      <c r="F7" s="80"/>
      <c r="G7" s="80"/>
      <c r="H7" s="80"/>
      <c r="I7" s="80"/>
      <c r="J7" s="80"/>
    </row>
    <row r="8" spans="3:10" s="17" customFormat="1" ht="32.25" customHeight="1">
      <c r="C8" s="33" t="s">
        <v>137</v>
      </c>
      <c r="D8" s="33" t="s">
        <v>138</v>
      </c>
      <c r="E8" s="33" t="s">
        <v>139</v>
      </c>
      <c r="F8" s="81" t="s">
        <v>140</v>
      </c>
      <c r="G8" s="81"/>
      <c r="H8" s="33" t="s">
        <v>141</v>
      </c>
      <c r="I8" s="81" t="s">
        <v>142</v>
      </c>
      <c r="J8" s="81"/>
    </row>
    <row r="9" spans="3:10" s="18" customFormat="1" ht="32.25" customHeight="1">
      <c r="C9" s="34" t="s">
        <v>190</v>
      </c>
      <c r="D9" s="34" t="s">
        <v>143</v>
      </c>
      <c r="E9" s="34" t="s">
        <v>166</v>
      </c>
      <c r="F9" s="82" t="s">
        <v>169</v>
      </c>
      <c r="G9" s="83" t="s">
        <v>144</v>
      </c>
      <c r="H9" s="35">
        <v>1</v>
      </c>
      <c r="I9" s="77" t="s">
        <v>145</v>
      </c>
      <c r="J9" s="78"/>
    </row>
    <row r="10" spans="3:10" s="18" customFormat="1" ht="32.25" customHeight="1">
      <c r="C10" s="34" t="s">
        <v>190</v>
      </c>
      <c r="D10" s="34" t="s">
        <v>167</v>
      </c>
      <c r="E10" s="34" t="s">
        <v>168</v>
      </c>
      <c r="F10" s="84" t="s">
        <v>188</v>
      </c>
      <c r="G10" s="83" t="s">
        <v>146</v>
      </c>
      <c r="H10" s="34" t="s">
        <v>171</v>
      </c>
      <c r="I10" s="77" t="s">
        <v>145</v>
      </c>
      <c r="J10" s="78"/>
    </row>
    <row r="11" spans="3:10" s="17" customFormat="1" ht="32.25" customHeight="1">
      <c r="C11" s="80" t="s">
        <v>148</v>
      </c>
      <c r="D11" s="85"/>
      <c r="E11" s="85"/>
      <c r="F11" s="85"/>
      <c r="G11" s="85"/>
      <c r="H11" s="85"/>
      <c r="I11" s="85"/>
      <c r="J11" s="85"/>
    </row>
    <row r="12" spans="3:10" s="17" customFormat="1" ht="27.75" customHeight="1">
      <c r="C12" s="86" t="s">
        <v>137</v>
      </c>
      <c r="D12" s="86" t="s">
        <v>138</v>
      </c>
      <c r="E12" s="86" t="s">
        <v>139</v>
      </c>
      <c r="F12" s="86" t="s">
        <v>140</v>
      </c>
      <c r="G12" s="86" t="s">
        <v>141</v>
      </c>
      <c r="H12" s="86"/>
      <c r="I12" s="86"/>
      <c r="J12" s="86" t="s">
        <v>142</v>
      </c>
    </row>
    <row r="13" spans="3:10" s="17" customFormat="1" ht="27.75" customHeight="1">
      <c r="C13" s="86"/>
      <c r="D13" s="86"/>
      <c r="E13" s="86"/>
      <c r="F13" s="86"/>
      <c r="G13" s="36" t="s">
        <v>149</v>
      </c>
      <c r="H13" s="36" t="s">
        <v>150</v>
      </c>
      <c r="I13" s="47" t="s">
        <v>189</v>
      </c>
      <c r="J13" s="86"/>
    </row>
    <row r="14" spans="3:10" s="17" customFormat="1" ht="44.25" customHeight="1">
      <c r="C14" s="42" t="s">
        <v>172</v>
      </c>
      <c r="D14" s="42" t="s">
        <v>173</v>
      </c>
      <c r="E14" s="42" t="s">
        <v>174</v>
      </c>
      <c r="F14" s="43" t="s">
        <v>175</v>
      </c>
      <c r="G14" s="42" t="s">
        <v>176</v>
      </c>
      <c r="H14" s="42" t="s">
        <v>177</v>
      </c>
      <c r="I14" s="42" t="s">
        <v>178</v>
      </c>
      <c r="J14" s="38" t="s">
        <v>145</v>
      </c>
    </row>
    <row r="15" spans="3:10" s="17" customFormat="1" ht="44.25" customHeight="1">
      <c r="C15" s="42" t="s">
        <v>172</v>
      </c>
      <c r="D15" s="42" t="s">
        <v>173</v>
      </c>
      <c r="E15" s="42" t="s">
        <v>185</v>
      </c>
      <c r="F15" s="43" t="s">
        <v>179</v>
      </c>
      <c r="G15" s="44" t="s">
        <v>180</v>
      </c>
      <c r="H15" s="39">
        <v>1</v>
      </c>
      <c r="I15" s="40">
        <v>1</v>
      </c>
      <c r="J15" s="38" t="s">
        <v>145</v>
      </c>
    </row>
    <row r="16" spans="3:10" s="17" customFormat="1" ht="44.25" customHeight="1">
      <c r="C16" s="42" t="s">
        <v>172</v>
      </c>
      <c r="D16" s="42" t="s">
        <v>173</v>
      </c>
      <c r="E16" s="42" t="s">
        <v>185</v>
      </c>
      <c r="F16" s="43" t="s">
        <v>181</v>
      </c>
      <c r="G16" s="44" t="s">
        <v>180</v>
      </c>
      <c r="H16" s="44" t="s">
        <v>180</v>
      </c>
      <c r="I16" s="39">
        <v>1</v>
      </c>
      <c r="J16" s="38" t="s">
        <v>145</v>
      </c>
    </row>
    <row r="17" spans="3:10" s="17" customFormat="1" ht="44.25" customHeight="1">
      <c r="C17" s="42" t="s">
        <v>172</v>
      </c>
      <c r="D17" s="42" t="s">
        <v>173</v>
      </c>
      <c r="E17" s="42" t="s">
        <v>185</v>
      </c>
      <c r="F17" s="43" t="s">
        <v>182</v>
      </c>
      <c r="G17" s="39">
        <v>1</v>
      </c>
      <c r="H17" s="39">
        <v>1</v>
      </c>
      <c r="I17" s="39">
        <v>1</v>
      </c>
      <c r="J17" s="38" t="s">
        <v>145</v>
      </c>
    </row>
    <row r="18" spans="3:10" s="17" customFormat="1" ht="44.25" customHeight="1">
      <c r="C18" s="42" t="s">
        <v>172</v>
      </c>
      <c r="D18" s="42" t="s">
        <v>173</v>
      </c>
      <c r="E18" s="45" t="s">
        <v>183</v>
      </c>
      <c r="F18" s="43" t="s">
        <v>184</v>
      </c>
      <c r="G18" s="46" t="s">
        <v>186</v>
      </c>
      <c r="H18" s="46" t="s">
        <v>187</v>
      </c>
      <c r="I18" s="41" t="s">
        <v>191</v>
      </c>
      <c r="J18" s="41" t="s">
        <v>147</v>
      </c>
    </row>
    <row r="19" spans="3:10" s="17" customFormat="1" ht="44.25" customHeight="1">
      <c r="C19" s="42" t="s">
        <v>172</v>
      </c>
      <c r="D19" s="34" t="s">
        <v>167</v>
      </c>
      <c r="E19" s="34" t="s">
        <v>168</v>
      </c>
      <c r="F19" s="43" t="s">
        <v>170</v>
      </c>
      <c r="G19" s="46" t="s">
        <v>171</v>
      </c>
      <c r="H19" s="46" t="s">
        <v>171</v>
      </c>
      <c r="I19" s="46" t="s">
        <v>171</v>
      </c>
      <c r="J19" s="41" t="s">
        <v>147</v>
      </c>
    </row>
    <row r="20" spans="3:10" ht="12.75" customHeight="1">
      <c r="C20" s="37"/>
      <c r="D20" s="37"/>
      <c r="E20" s="37"/>
      <c r="F20" s="37"/>
      <c r="G20" s="37"/>
      <c r="H20" s="37"/>
      <c r="I20" s="37"/>
      <c r="J20" s="37"/>
    </row>
  </sheetData>
  <sheetProtection/>
  <mergeCells count="23">
    <mergeCell ref="F10:G10"/>
    <mergeCell ref="I10:J10"/>
    <mergeCell ref="C11:J11"/>
    <mergeCell ref="C12:C13"/>
    <mergeCell ref="D12:D13"/>
    <mergeCell ref="E12:E13"/>
    <mergeCell ref="F12:F13"/>
    <mergeCell ref="G12:I12"/>
    <mergeCell ref="J12:J13"/>
    <mergeCell ref="C7:J7"/>
    <mergeCell ref="F8:G8"/>
    <mergeCell ref="I8:J8"/>
    <mergeCell ref="F9:G9"/>
    <mergeCell ref="I9:J9"/>
    <mergeCell ref="C6:D6"/>
    <mergeCell ref="E6:J6"/>
    <mergeCell ref="C3:J3"/>
    <mergeCell ref="C4:D4"/>
    <mergeCell ref="E4:J4"/>
    <mergeCell ref="C1:J1"/>
    <mergeCell ref="A2:J2"/>
    <mergeCell ref="C5:D5"/>
    <mergeCell ref="E5:J5"/>
  </mergeCells>
  <printOptions horizontalCentered="1"/>
  <pageMargins left="0.1968503937007874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1" sqref="A10:A11"/>
    </sheetView>
  </sheetViews>
  <sheetFormatPr defaultColWidth="9.00390625" defaultRowHeight="15"/>
  <cols>
    <col min="1" max="1" width="69.28125" style="0" customWidth="1"/>
    <col min="2" max="2" width="42.140625" style="0" customWidth="1"/>
  </cols>
  <sheetData>
    <row r="1" spans="1:2" ht="33.75" customHeight="1">
      <c r="A1" s="52" t="s">
        <v>193</v>
      </c>
      <c r="B1" s="52"/>
    </row>
    <row r="2" spans="1:2" ht="21" customHeight="1">
      <c r="A2" t="s">
        <v>21</v>
      </c>
      <c r="B2" s="1" t="s">
        <v>1</v>
      </c>
    </row>
    <row r="3" spans="1:2" ht="24" customHeight="1">
      <c r="A3" s="2" t="s">
        <v>4</v>
      </c>
      <c r="B3" s="2" t="s">
        <v>5</v>
      </c>
    </row>
    <row r="4" spans="1:2" ht="24" customHeight="1">
      <c r="A4" s="3" t="s">
        <v>6</v>
      </c>
      <c r="B4" s="6">
        <f>B5</f>
        <v>163.5</v>
      </c>
    </row>
    <row r="5" spans="1:2" ht="24" customHeight="1">
      <c r="A5" s="3" t="s">
        <v>7</v>
      </c>
      <c r="B5" s="6">
        <v>163.5</v>
      </c>
    </row>
    <row r="6" spans="1:2" ht="24" customHeight="1">
      <c r="A6" s="3" t="s">
        <v>8</v>
      </c>
      <c r="B6" s="6"/>
    </row>
    <row r="7" spans="1:2" ht="24" customHeight="1">
      <c r="A7" s="3" t="s">
        <v>9</v>
      </c>
      <c r="B7" s="6"/>
    </row>
    <row r="8" spans="1:2" ht="24" customHeight="1">
      <c r="A8" s="3" t="s">
        <v>10</v>
      </c>
      <c r="B8" s="6"/>
    </row>
    <row r="9" spans="1:2" ht="24" customHeight="1">
      <c r="A9" s="3" t="s">
        <v>11</v>
      </c>
      <c r="B9" s="6"/>
    </row>
    <row r="10" spans="1:2" ht="24" customHeight="1">
      <c r="A10" s="3" t="s">
        <v>12</v>
      </c>
      <c r="B10" s="6"/>
    </row>
    <row r="11" spans="1:2" ht="24" customHeight="1">
      <c r="A11" s="3" t="s">
        <v>13</v>
      </c>
      <c r="B11" s="6"/>
    </row>
    <row r="12" spans="1:2" ht="24" customHeight="1">
      <c r="A12" s="3"/>
      <c r="B12" s="6"/>
    </row>
    <row r="13" spans="1:2" ht="24" customHeight="1">
      <c r="A13" s="3" t="s">
        <v>14</v>
      </c>
      <c r="B13" s="6">
        <f>SUM(B5:B12)</f>
        <v>163.5</v>
      </c>
    </row>
    <row r="14" spans="1:2" ht="24" customHeight="1">
      <c r="A14" s="3" t="s">
        <v>16</v>
      </c>
      <c r="B14" s="6"/>
    </row>
    <row r="15" spans="1:2" ht="24" customHeight="1">
      <c r="A15" s="3" t="s">
        <v>18</v>
      </c>
      <c r="B15" s="6"/>
    </row>
    <row r="16" spans="1:2" ht="24" customHeight="1">
      <c r="A16" s="3"/>
      <c r="B16" s="6"/>
    </row>
    <row r="17" spans="1:2" ht="24" customHeight="1">
      <c r="A17" s="3" t="s">
        <v>19</v>
      </c>
      <c r="B17" s="6">
        <f>SUM(B13:B16)</f>
        <v>163.5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7" sqref="D7"/>
    </sheetView>
  </sheetViews>
  <sheetFormatPr defaultColWidth="9.00390625" defaultRowHeight="15"/>
  <cols>
    <col min="1" max="1" width="9.57421875" style="0" customWidth="1"/>
    <col min="2" max="2" width="31.00390625" style="0" customWidth="1"/>
    <col min="3" max="9" width="14.421875" style="0" customWidth="1"/>
  </cols>
  <sheetData>
    <row r="1" spans="1:8" ht="25.5">
      <c r="A1" s="52" t="s">
        <v>194</v>
      </c>
      <c r="B1" s="52"/>
      <c r="C1" s="52"/>
      <c r="D1" s="52"/>
      <c r="E1" s="52"/>
      <c r="F1" s="52"/>
      <c r="G1" s="52"/>
      <c r="H1" s="52"/>
    </row>
    <row r="2" spans="1:8" ht="21.75" customHeight="1">
      <c r="A2" t="s">
        <v>22</v>
      </c>
      <c r="H2" s="1" t="s">
        <v>1</v>
      </c>
    </row>
    <row r="3" spans="1:8" ht="24.75" customHeight="1">
      <c r="A3" s="53" t="s">
        <v>23</v>
      </c>
      <c r="B3" s="54"/>
      <c r="C3" s="56" t="s">
        <v>24</v>
      </c>
      <c r="D3" s="53" t="s">
        <v>60</v>
      </c>
      <c r="E3" s="55"/>
      <c r="F3" s="55"/>
      <c r="G3" s="55"/>
      <c r="H3" s="54"/>
    </row>
    <row r="4" spans="1:8" ht="36" customHeight="1">
      <c r="A4" s="2" t="s">
        <v>26</v>
      </c>
      <c r="B4" s="2" t="s">
        <v>27</v>
      </c>
      <c r="C4" s="57"/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</row>
    <row r="5" spans="1:8" ht="40.5" customHeight="1">
      <c r="A5" s="3"/>
      <c r="B5" s="2" t="s">
        <v>61</v>
      </c>
      <c r="C5" s="20">
        <f>C6+C7+C8+C9+C10+C11</f>
        <v>163.5</v>
      </c>
      <c r="D5" s="20">
        <f>D6+D7+D8+D9+D10+D11</f>
        <v>78.5</v>
      </c>
      <c r="E5" s="20">
        <f>E6+E7+E8+E9+E10+E11</f>
        <v>85</v>
      </c>
      <c r="F5" s="20"/>
      <c r="G5" s="20"/>
      <c r="H5" s="20"/>
    </row>
    <row r="6" spans="1:8" ht="40.5" customHeight="1">
      <c r="A6" s="7" t="s">
        <v>62</v>
      </c>
      <c r="B6" s="8" t="s">
        <v>63</v>
      </c>
      <c r="C6" s="20">
        <f>D6+E6</f>
        <v>73.7</v>
      </c>
      <c r="D6" s="20">
        <v>73.7</v>
      </c>
      <c r="E6" s="20"/>
      <c r="F6" s="20"/>
      <c r="G6" s="20"/>
      <c r="H6" s="20"/>
    </row>
    <row r="7" spans="1:8" ht="40.5" customHeight="1">
      <c r="A7" s="7" t="s">
        <v>64</v>
      </c>
      <c r="B7" s="8" t="s">
        <v>65</v>
      </c>
      <c r="C7" s="20">
        <f>E7</f>
        <v>85</v>
      </c>
      <c r="D7" s="20"/>
      <c r="E7" s="20">
        <v>85</v>
      </c>
      <c r="F7" s="20"/>
      <c r="G7" s="20"/>
      <c r="H7" s="20"/>
    </row>
    <row r="8" spans="1:8" ht="40.5" customHeight="1">
      <c r="A8" s="7" t="s">
        <v>66</v>
      </c>
      <c r="B8" s="8" t="s">
        <v>67</v>
      </c>
      <c r="C8" s="20">
        <f>D8</f>
        <v>4.8</v>
      </c>
      <c r="D8" s="20">
        <v>4.8</v>
      </c>
      <c r="E8" s="20"/>
      <c r="F8" s="20"/>
      <c r="G8" s="20"/>
      <c r="H8" s="20"/>
    </row>
    <row r="9" spans="1:8" ht="40.5" customHeight="1">
      <c r="A9" s="7"/>
      <c r="B9" s="8"/>
      <c r="C9" s="6"/>
      <c r="D9" s="6"/>
      <c r="E9" s="3"/>
      <c r="F9" s="3"/>
      <c r="G9" s="3"/>
      <c r="H9" s="3"/>
    </row>
    <row r="10" spans="1:8" ht="40.5" customHeight="1">
      <c r="A10" s="7"/>
      <c r="B10" s="8"/>
      <c r="C10" s="6"/>
      <c r="D10" s="6"/>
      <c r="E10" s="3"/>
      <c r="F10" s="3"/>
      <c r="G10" s="3"/>
      <c r="H10" s="3"/>
    </row>
    <row r="11" spans="1:8" ht="40.5" customHeight="1">
      <c r="A11" s="7"/>
      <c r="B11" s="9"/>
      <c r="C11" s="6"/>
      <c r="D11" s="6"/>
      <c r="E11" s="3"/>
      <c r="F11" s="3"/>
      <c r="G11" s="3"/>
      <c r="H11" s="3"/>
    </row>
  </sheetData>
  <sheetProtection/>
  <mergeCells count="4">
    <mergeCell ref="A1:H1"/>
    <mergeCell ref="A3:B3"/>
    <mergeCell ref="D3:H3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</cols>
  <sheetData>
    <row r="1" spans="1:4" ht="33.75" customHeight="1">
      <c r="A1" s="52" t="s">
        <v>195</v>
      </c>
      <c r="B1" s="52"/>
      <c r="C1" s="52"/>
      <c r="D1" s="52"/>
    </row>
    <row r="2" spans="1:4" ht="21" customHeight="1">
      <c r="A2" t="s">
        <v>35</v>
      </c>
      <c r="D2" s="1" t="s">
        <v>1</v>
      </c>
    </row>
    <row r="3" spans="1:4" ht="24" customHeight="1">
      <c r="A3" s="53" t="s">
        <v>2</v>
      </c>
      <c r="B3" s="54"/>
      <c r="C3" s="53" t="s">
        <v>3</v>
      </c>
      <c r="D3" s="54"/>
    </row>
    <row r="4" spans="1:4" ht="24" customHeight="1">
      <c r="A4" s="2" t="s">
        <v>4</v>
      </c>
      <c r="B4" s="2" t="s">
        <v>5</v>
      </c>
      <c r="C4" s="2" t="s">
        <v>4</v>
      </c>
      <c r="D4" s="2" t="s">
        <v>5</v>
      </c>
    </row>
    <row r="5" spans="1:4" ht="24" customHeight="1">
      <c r="A5" s="3" t="s">
        <v>6</v>
      </c>
      <c r="B5" s="20">
        <f>B6</f>
        <v>163.5</v>
      </c>
      <c r="C5" s="23" t="s">
        <v>156</v>
      </c>
      <c r="D5" s="20">
        <v>68.32</v>
      </c>
    </row>
    <row r="6" spans="1:4" ht="24" customHeight="1">
      <c r="A6" s="3" t="s">
        <v>7</v>
      </c>
      <c r="B6" s="20">
        <v>163.5</v>
      </c>
      <c r="C6" s="23" t="s">
        <v>157</v>
      </c>
      <c r="D6" s="20">
        <v>92.88</v>
      </c>
    </row>
    <row r="7" spans="1:4" ht="24" customHeight="1">
      <c r="A7" s="3" t="s">
        <v>8</v>
      </c>
      <c r="B7" s="20"/>
      <c r="C7" s="23" t="s">
        <v>158</v>
      </c>
      <c r="D7" s="20">
        <v>2.3</v>
      </c>
    </row>
    <row r="8" spans="1:4" ht="24" customHeight="1">
      <c r="A8" s="3"/>
      <c r="B8" s="20"/>
      <c r="C8" s="3"/>
      <c r="D8" s="20"/>
    </row>
    <row r="9" spans="1:4" ht="24" customHeight="1">
      <c r="A9" s="3"/>
      <c r="B9" s="20"/>
      <c r="C9" s="3"/>
      <c r="D9" s="20"/>
    </row>
    <row r="10" spans="1:4" ht="24" customHeight="1">
      <c r="A10" s="3"/>
      <c r="B10" s="20"/>
      <c r="C10" s="3"/>
      <c r="D10" s="20"/>
    </row>
    <row r="11" spans="1:4" ht="24" customHeight="1">
      <c r="A11" s="3"/>
      <c r="B11" s="20"/>
      <c r="C11" s="3"/>
      <c r="D11" s="20"/>
    </row>
    <row r="12" spans="1:4" ht="24" customHeight="1">
      <c r="A12" s="3" t="s">
        <v>14</v>
      </c>
      <c r="B12" s="20">
        <f>SUM(B6:B8)</f>
        <v>163.5</v>
      </c>
      <c r="C12" s="3" t="s">
        <v>15</v>
      </c>
      <c r="D12" s="20">
        <f>SUM(D5:D11)</f>
        <v>163.5</v>
      </c>
    </row>
    <row r="13" spans="1:4" ht="24" customHeight="1">
      <c r="A13" s="3" t="s">
        <v>16</v>
      </c>
      <c r="B13" s="20"/>
      <c r="C13" s="3" t="s">
        <v>17</v>
      </c>
      <c r="D13" s="20"/>
    </row>
    <row r="14" spans="1:4" ht="24" customHeight="1">
      <c r="A14" s="3"/>
      <c r="B14" s="20"/>
      <c r="C14" s="3"/>
      <c r="D14" s="20"/>
    </row>
    <row r="15" spans="1:4" ht="24" customHeight="1">
      <c r="A15" s="3" t="s">
        <v>19</v>
      </c>
      <c r="B15" s="20">
        <f>SUM(B12:B14)</f>
        <v>163.5</v>
      </c>
      <c r="C15" s="3" t="s">
        <v>20</v>
      </c>
      <c r="D15" s="20">
        <f>SUM(D12:D14)</f>
        <v>163.5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8" sqref="B8"/>
    </sheetView>
  </sheetViews>
  <sheetFormatPr defaultColWidth="9.00390625" defaultRowHeight="15"/>
  <cols>
    <col min="1" max="1" width="15.421875" style="0" customWidth="1"/>
    <col min="2" max="2" width="38.421875" style="0" customWidth="1"/>
    <col min="3" max="3" width="22.8515625" style="0" customWidth="1"/>
    <col min="4" max="4" width="22.421875" style="0" customWidth="1"/>
    <col min="5" max="5" width="22.7109375" style="0" customWidth="1"/>
    <col min="6" max="6" width="14.421875" style="0" customWidth="1"/>
  </cols>
  <sheetData>
    <row r="1" spans="1:5" ht="25.5">
      <c r="A1" s="52" t="s">
        <v>196</v>
      </c>
      <c r="B1" s="52"/>
      <c r="C1" s="52"/>
      <c r="D1" s="52"/>
      <c r="E1" s="52"/>
    </row>
    <row r="2" spans="1:5" ht="21.75" customHeight="1">
      <c r="A2" t="s">
        <v>36</v>
      </c>
      <c r="E2" s="1" t="s">
        <v>1</v>
      </c>
    </row>
    <row r="3" spans="1:5" ht="24.75" customHeight="1">
      <c r="A3" s="53" t="s">
        <v>23</v>
      </c>
      <c r="B3" s="54"/>
      <c r="C3" s="56" t="s">
        <v>5</v>
      </c>
      <c r="D3" s="53" t="s">
        <v>68</v>
      </c>
      <c r="E3" s="54"/>
    </row>
    <row r="4" spans="1:5" ht="24.75" customHeight="1">
      <c r="A4" s="2" t="s">
        <v>26</v>
      </c>
      <c r="B4" s="2" t="s">
        <v>27</v>
      </c>
      <c r="C4" s="57"/>
      <c r="D4" s="2" t="s">
        <v>28</v>
      </c>
      <c r="E4" s="2" t="s">
        <v>29</v>
      </c>
    </row>
    <row r="5" spans="1:5" ht="40.5" customHeight="1">
      <c r="A5" s="3"/>
      <c r="B5" s="16" t="s">
        <v>153</v>
      </c>
      <c r="C5" s="13">
        <f>C6+C10</f>
        <v>163.5</v>
      </c>
      <c r="D5" s="13">
        <f>D6+D10</f>
        <v>78.5</v>
      </c>
      <c r="E5" s="13">
        <f>E6+E10</f>
        <v>85</v>
      </c>
    </row>
    <row r="6" spans="1:5" ht="40.5" customHeight="1">
      <c r="A6" s="3" t="s">
        <v>69</v>
      </c>
      <c r="B6" s="11" t="s">
        <v>70</v>
      </c>
      <c r="C6" s="24">
        <f>C7</f>
        <v>158.7</v>
      </c>
      <c r="D6" s="26">
        <f>D7</f>
        <v>73.7</v>
      </c>
      <c r="E6" s="24">
        <f>E7</f>
        <v>85</v>
      </c>
    </row>
    <row r="7" spans="1:5" ht="40.5" customHeight="1">
      <c r="A7" s="10">
        <v>20606</v>
      </c>
      <c r="B7" s="11" t="s">
        <v>71</v>
      </c>
      <c r="C7" s="25">
        <f>C8+C9</f>
        <v>158.7</v>
      </c>
      <c r="D7" s="3">
        <f>D8+D9</f>
        <v>73.7</v>
      </c>
      <c r="E7" s="6">
        <f>E9</f>
        <v>85</v>
      </c>
    </row>
    <row r="8" spans="1:5" ht="40.5" customHeight="1">
      <c r="A8" s="3" t="s">
        <v>72</v>
      </c>
      <c r="B8" s="3" t="s">
        <v>73</v>
      </c>
      <c r="C8" s="6">
        <v>73.7</v>
      </c>
      <c r="D8" s="3">
        <v>73.7</v>
      </c>
      <c r="E8" s="3"/>
    </row>
    <row r="9" spans="1:5" ht="40.5" customHeight="1">
      <c r="A9" s="3" t="s">
        <v>74</v>
      </c>
      <c r="B9" s="3" t="s">
        <v>75</v>
      </c>
      <c r="C9" s="6">
        <v>85</v>
      </c>
      <c r="D9" s="3"/>
      <c r="E9" s="6">
        <v>85</v>
      </c>
    </row>
    <row r="10" spans="1:5" ht="40.5" customHeight="1">
      <c r="A10" s="3" t="s">
        <v>76</v>
      </c>
      <c r="B10" s="11" t="s">
        <v>77</v>
      </c>
      <c r="C10" s="24">
        <v>4.8</v>
      </c>
      <c r="D10" s="24">
        <f>D11</f>
        <v>4.8</v>
      </c>
      <c r="E10" s="3"/>
    </row>
    <row r="11" spans="1:5" ht="40.5" customHeight="1">
      <c r="A11" s="10">
        <v>20805</v>
      </c>
      <c r="B11" s="11" t="s">
        <v>78</v>
      </c>
      <c r="C11" s="25">
        <v>4.8</v>
      </c>
      <c r="D11" s="6">
        <f>D12+D13</f>
        <v>4.8</v>
      </c>
      <c r="E11" s="3"/>
    </row>
    <row r="12" spans="1:5" ht="40.5" customHeight="1">
      <c r="A12" s="3" t="s">
        <v>79</v>
      </c>
      <c r="B12" s="3" t="s">
        <v>80</v>
      </c>
      <c r="C12" s="6">
        <v>4.8</v>
      </c>
      <c r="D12" s="6">
        <v>4.8</v>
      </c>
      <c r="E12" s="3"/>
    </row>
    <row r="13" spans="1:5" ht="40.5" customHeight="1">
      <c r="A13" s="3"/>
      <c r="B13" s="3"/>
      <c r="C13" s="6"/>
      <c r="D13" s="6"/>
      <c r="E13" s="3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7" sqref="B7"/>
    </sheetView>
  </sheetViews>
  <sheetFormatPr defaultColWidth="9.00390625" defaultRowHeight="15"/>
  <cols>
    <col min="1" max="1" width="17.421875" style="0" customWidth="1"/>
    <col min="2" max="2" width="47.421875" style="0" customWidth="1"/>
    <col min="3" max="3" width="21.00390625" style="0" customWidth="1"/>
    <col min="4" max="4" width="19.8515625" style="0" customWidth="1"/>
    <col min="5" max="5" width="23.140625" style="0" customWidth="1"/>
    <col min="6" max="6" width="14.421875" style="0" customWidth="1"/>
  </cols>
  <sheetData>
    <row r="1" spans="1:5" ht="25.5">
      <c r="A1" s="52" t="s">
        <v>197</v>
      </c>
      <c r="B1" s="52"/>
      <c r="C1" s="52"/>
      <c r="D1" s="52"/>
      <c r="E1" s="52"/>
    </row>
    <row r="2" spans="1:5" ht="21.75" customHeight="1">
      <c r="A2" t="s">
        <v>37</v>
      </c>
      <c r="E2" s="1" t="s">
        <v>1</v>
      </c>
    </row>
    <row r="3" spans="1:5" ht="24.75" customHeight="1">
      <c r="A3" s="53" t="s">
        <v>38</v>
      </c>
      <c r="B3" s="54"/>
      <c r="C3" s="56" t="s">
        <v>5</v>
      </c>
      <c r="D3" s="58" t="s">
        <v>81</v>
      </c>
      <c r="E3" s="54"/>
    </row>
    <row r="4" spans="1:5" ht="24.75" customHeight="1">
      <c r="A4" s="2" t="s">
        <v>26</v>
      </c>
      <c r="B4" s="2" t="s">
        <v>27</v>
      </c>
      <c r="C4" s="57"/>
      <c r="D4" s="2" t="s">
        <v>39</v>
      </c>
      <c r="E4" s="2" t="s">
        <v>40</v>
      </c>
    </row>
    <row r="5" spans="1:5" ht="26.25" customHeight="1">
      <c r="A5" s="3"/>
      <c r="B5" s="12" t="s">
        <v>127</v>
      </c>
      <c r="C5" s="13">
        <f>D5+E5</f>
        <v>78.5</v>
      </c>
      <c r="D5" s="13">
        <f>D6</f>
        <v>68.32</v>
      </c>
      <c r="E5" s="13">
        <f>E17+E28</f>
        <v>10.18</v>
      </c>
    </row>
    <row r="6" spans="1:5" ht="26.25" customHeight="1">
      <c r="A6" s="11" t="s">
        <v>82</v>
      </c>
      <c r="B6" s="11" t="s">
        <v>83</v>
      </c>
      <c r="C6" s="13">
        <f>D6+E6</f>
        <v>68.32</v>
      </c>
      <c r="D6" s="14">
        <f>D7+D8+D9+D10+D11+D12+D13+D14+D15+D16</f>
        <v>68.32</v>
      </c>
      <c r="E6" s="6"/>
    </row>
    <row r="7" spans="1:5" ht="26.25" customHeight="1">
      <c r="A7" s="3" t="s">
        <v>84</v>
      </c>
      <c r="B7" s="3" t="s">
        <v>85</v>
      </c>
      <c r="C7" s="6">
        <f aca="true" t="shared" si="0" ref="C7:C29">D7+E7</f>
        <v>14.4</v>
      </c>
      <c r="D7" s="6">
        <v>14.4</v>
      </c>
      <c r="E7" s="6"/>
    </row>
    <row r="8" spans="1:5" ht="26.25" customHeight="1">
      <c r="A8" s="3" t="s">
        <v>86</v>
      </c>
      <c r="B8" s="3" t="s">
        <v>87</v>
      </c>
      <c r="C8" s="6">
        <f t="shared" si="0"/>
        <v>4.58</v>
      </c>
      <c r="D8" s="6">
        <v>4.58</v>
      </c>
      <c r="E8" s="6"/>
    </row>
    <row r="9" spans="1:5" ht="26.25" customHeight="1">
      <c r="A9" s="3" t="s">
        <v>88</v>
      </c>
      <c r="B9" s="3" t="s">
        <v>89</v>
      </c>
      <c r="C9" s="6">
        <f t="shared" si="0"/>
        <v>14.92</v>
      </c>
      <c r="D9" s="6">
        <v>14.92</v>
      </c>
      <c r="E9" s="6"/>
    </row>
    <row r="10" spans="1:6" s="31" customFormat="1" ht="26.25" customHeight="1">
      <c r="A10" s="27" t="s">
        <v>160</v>
      </c>
      <c r="B10" s="28" t="s">
        <v>159</v>
      </c>
      <c r="C10" s="29">
        <f t="shared" si="0"/>
        <v>1.68</v>
      </c>
      <c r="D10" s="29">
        <v>1.68</v>
      </c>
      <c r="E10" s="29"/>
      <c r="F10" s="30"/>
    </row>
    <row r="11" spans="1:5" ht="26.25" customHeight="1">
      <c r="A11" s="3" t="s">
        <v>90</v>
      </c>
      <c r="B11" s="3" t="s">
        <v>91</v>
      </c>
      <c r="C11" s="6">
        <f t="shared" si="0"/>
        <v>10.8</v>
      </c>
      <c r="D11" s="6">
        <v>10.8</v>
      </c>
      <c r="E11" s="6"/>
    </row>
    <row r="12" spans="1:5" ht="26.25" customHeight="1">
      <c r="A12" s="3" t="s">
        <v>92</v>
      </c>
      <c r="B12" s="3" t="s">
        <v>93</v>
      </c>
      <c r="C12" s="6">
        <f t="shared" si="0"/>
        <v>4.8</v>
      </c>
      <c r="D12" s="6">
        <v>4.8</v>
      </c>
      <c r="E12" s="6"/>
    </row>
    <row r="13" spans="1:5" ht="26.25" customHeight="1">
      <c r="A13" s="3" t="s">
        <v>94</v>
      </c>
      <c r="B13" s="3" t="s">
        <v>95</v>
      </c>
      <c r="C13" s="6">
        <f t="shared" si="0"/>
        <v>0.58</v>
      </c>
      <c r="D13" s="6">
        <v>0.58</v>
      </c>
      <c r="E13" s="6"/>
    </row>
    <row r="14" spans="1:5" ht="26.25" customHeight="1">
      <c r="A14" s="3" t="s">
        <v>96</v>
      </c>
      <c r="B14" s="3" t="s">
        <v>97</v>
      </c>
      <c r="C14" s="6">
        <f t="shared" si="0"/>
        <v>5.76</v>
      </c>
      <c r="D14" s="6">
        <v>5.76</v>
      </c>
      <c r="E14" s="6"/>
    </row>
    <row r="15" spans="1:5" ht="26.25" customHeight="1">
      <c r="A15" s="3" t="s">
        <v>98</v>
      </c>
      <c r="B15" s="3" t="s">
        <v>99</v>
      </c>
      <c r="C15" s="6">
        <f t="shared" si="0"/>
        <v>6</v>
      </c>
      <c r="D15" s="6">
        <v>6</v>
      </c>
      <c r="E15" s="6"/>
    </row>
    <row r="16" spans="1:5" ht="26.25" customHeight="1">
      <c r="A16" s="3" t="s">
        <v>100</v>
      </c>
      <c r="B16" s="3" t="s">
        <v>101</v>
      </c>
      <c r="C16" s="6">
        <f t="shared" si="0"/>
        <v>4.8</v>
      </c>
      <c r="D16" s="6">
        <v>4.8</v>
      </c>
      <c r="E16" s="6"/>
    </row>
    <row r="17" spans="1:5" ht="26.25" customHeight="1">
      <c r="A17" s="11" t="s">
        <v>102</v>
      </c>
      <c r="B17" s="11" t="s">
        <v>57</v>
      </c>
      <c r="C17" s="13">
        <f t="shared" si="0"/>
        <v>7.879999999999999</v>
      </c>
      <c r="D17" s="6"/>
      <c r="E17" s="14">
        <f>SUM(E18:E27)</f>
        <v>7.879999999999999</v>
      </c>
    </row>
    <row r="18" spans="1:5" s="31" customFormat="1" ht="26.25" customHeight="1">
      <c r="A18" s="21" t="s">
        <v>103</v>
      </c>
      <c r="B18" s="21" t="s">
        <v>104</v>
      </c>
      <c r="C18" s="49">
        <f t="shared" si="0"/>
        <v>0.3</v>
      </c>
      <c r="D18" s="49"/>
      <c r="E18" s="49">
        <v>0.3</v>
      </c>
    </row>
    <row r="19" spans="1:5" s="31" customFormat="1" ht="26.25" customHeight="1">
      <c r="A19" s="21" t="s">
        <v>105</v>
      </c>
      <c r="B19" s="21" t="s">
        <v>106</v>
      </c>
      <c r="C19" s="49">
        <f t="shared" si="0"/>
        <v>1.21</v>
      </c>
      <c r="D19" s="49"/>
      <c r="E19" s="49">
        <v>1.21</v>
      </c>
    </row>
    <row r="20" spans="1:5" s="31" customFormat="1" ht="26.25" customHeight="1">
      <c r="A20" s="21" t="s">
        <v>107</v>
      </c>
      <c r="B20" s="21" t="s">
        <v>108</v>
      </c>
      <c r="C20" s="49">
        <f t="shared" si="0"/>
        <v>0.12</v>
      </c>
      <c r="D20" s="49"/>
      <c r="E20" s="49">
        <v>0.12</v>
      </c>
    </row>
    <row r="21" spans="1:5" s="31" customFormat="1" ht="26.25" customHeight="1">
      <c r="A21" s="21" t="s">
        <v>109</v>
      </c>
      <c r="B21" s="21" t="s">
        <v>110</v>
      </c>
      <c r="C21" s="49">
        <f t="shared" si="0"/>
        <v>3</v>
      </c>
      <c r="D21" s="49"/>
      <c r="E21" s="49">
        <v>3</v>
      </c>
    </row>
    <row r="22" spans="1:5" s="31" customFormat="1" ht="26.25" customHeight="1">
      <c r="A22" s="21" t="s">
        <v>111</v>
      </c>
      <c r="B22" s="21" t="s">
        <v>112</v>
      </c>
      <c r="C22" s="49">
        <f t="shared" si="0"/>
        <v>0.4</v>
      </c>
      <c r="D22" s="49"/>
      <c r="E22" s="49">
        <v>0.4</v>
      </c>
    </row>
    <row r="23" spans="1:5" s="31" customFormat="1" ht="26.25" customHeight="1">
      <c r="A23" s="21" t="s">
        <v>113</v>
      </c>
      <c r="B23" s="21" t="s">
        <v>114</v>
      </c>
      <c r="C23" s="49">
        <f t="shared" si="0"/>
        <v>0.6</v>
      </c>
      <c r="D23" s="49"/>
      <c r="E23" s="49">
        <v>0.6</v>
      </c>
    </row>
    <row r="24" spans="1:5" s="31" customFormat="1" ht="26.25" customHeight="1">
      <c r="A24" s="21" t="s">
        <v>115</v>
      </c>
      <c r="B24" s="21" t="s">
        <v>116</v>
      </c>
      <c r="C24" s="49">
        <f t="shared" si="0"/>
        <v>1</v>
      </c>
      <c r="D24" s="49"/>
      <c r="E24" s="49">
        <v>1</v>
      </c>
    </row>
    <row r="25" spans="1:5" s="31" customFormat="1" ht="26.25" customHeight="1">
      <c r="A25" s="21" t="s">
        <v>117</v>
      </c>
      <c r="B25" s="21" t="s">
        <v>118</v>
      </c>
      <c r="C25" s="49">
        <f t="shared" si="0"/>
        <v>0.85</v>
      </c>
      <c r="D25" s="49"/>
      <c r="E25" s="49">
        <v>0.85</v>
      </c>
    </row>
    <row r="26" spans="1:5" s="31" customFormat="1" ht="26.25" customHeight="1">
      <c r="A26" s="21" t="s">
        <v>119</v>
      </c>
      <c r="B26" s="21" t="s">
        <v>120</v>
      </c>
      <c r="C26" s="49">
        <f t="shared" si="0"/>
        <v>0.3</v>
      </c>
      <c r="D26" s="49"/>
      <c r="E26" s="49">
        <v>0.3</v>
      </c>
    </row>
    <row r="27" spans="1:5" s="31" customFormat="1" ht="26.25" customHeight="1">
      <c r="A27" s="21" t="s">
        <v>121</v>
      </c>
      <c r="B27" s="21" t="s">
        <v>122</v>
      </c>
      <c r="C27" s="49">
        <f t="shared" si="0"/>
        <v>0.1</v>
      </c>
      <c r="D27" s="49"/>
      <c r="E27" s="49">
        <v>0.1</v>
      </c>
    </row>
    <row r="28" spans="1:5" s="31" customFormat="1" ht="26.25" customHeight="1">
      <c r="A28" s="50" t="s">
        <v>123</v>
      </c>
      <c r="B28" s="50" t="s">
        <v>124</v>
      </c>
      <c r="C28" s="51">
        <f t="shared" si="0"/>
        <v>2.3</v>
      </c>
      <c r="D28" s="51"/>
      <c r="E28" s="51">
        <f>E29</f>
        <v>2.3</v>
      </c>
    </row>
    <row r="29" spans="1:5" ht="26.25" customHeight="1">
      <c r="A29" s="3" t="s">
        <v>125</v>
      </c>
      <c r="B29" s="3" t="s">
        <v>126</v>
      </c>
      <c r="C29" s="6">
        <f t="shared" si="0"/>
        <v>2.3</v>
      </c>
      <c r="D29" s="6"/>
      <c r="E29" s="6">
        <v>2.3</v>
      </c>
    </row>
  </sheetData>
  <sheetProtection/>
  <mergeCells count="4">
    <mergeCell ref="A1:E1"/>
    <mergeCell ref="A3:B3"/>
    <mergeCell ref="D3:E3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9.57421875" style="0" customWidth="1"/>
    <col min="2" max="2" width="45.8515625" style="0" customWidth="1"/>
    <col min="3" max="5" width="19.28125" style="0" customWidth="1"/>
    <col min="6" max="6" width="14.421875" style="0" customWidth="1"/>
  </cols>
  <sheetData>
    <row r="1" spans="1:5" ht="25.5">
      <c r="A1" s="52" t="s">
        <v>198</v>
      </c>
      <c r="B1" s="52"/>
      <c r="C1" s="52"/>
      <c r="D1" s="52"/>
      <c r="E1" s="52"/>
    </row>
    <row r="2" spans="1:5" ht="21.75" customHeight="1">
      <c r="A2" t="s">
        <v>41</v>
      </c>
      <c r="E2" s="1" t="s">
        <v>1</v>
      </c>
    </row>
    <row r="3" spans="1:5" ht="24.75" customHeight="1">
      <c r="A3" s="53" t="s">
        <v>23</v>
      </c>
      <c r="B3" s="54"/>
      <c r="C3" s="56" t="s">
        <v>5</v>
      </c>
      <c r="D3" s="53" t="s">
        <v>25</v>
      </c>
      <c r="E3" s="54"/>
    </row>
    <row r="4" spans="1:5" ht="24.75" customHeight="1">
      <c r="A4" s="2" t="s">
        <v>26</v>
      </c>
      <c r="B4" s="2" t="s">
        <v>27</v>
      </c>
      <c r="C4" s="57"/>
      <c r="D4" s="2" t="s">
        <v>28</v>
      </c>
      <c r="E4" s="2" t="s">
        <v>29</v>
      </c>
    </row>
    <row r="5" spans="1:5" ht="40.5" customHeight="1">
      <c r="A5" s="3"/>
      <c r="B5" s="3" t="s">
        <v>33</v>
      </c>
      <c r="C5" s="3"/>
      <c r="D5" s="3"/>
      <c r="E5" s="3"/>
    </row>
    <row r="6" spans="1:5" ht="40.5" customHeight="1">
      <c r="A6" s="3"/>
      <c r="B6" s="4" t="s">
        <v>34</v>
      </c>
      <c r="C6" s="3"/>
      <c r="D6" s="3"/>
      <c r="E6" s="3"/>
    </row>
    <row r="7" spans="1:5" ht="40.5" customHeight="1">
      <c r="A7" s="3"/>
      <c r="B7" s="3"/>
      <c r="C7" s="3"/>
      <c r="D7" s="3"/>
      <c r="E7" s="3"/>
    </row>
    <row r="8" spans="1:5" ht="40.5" customHeight="1">
      <c r="A8" s="3"/>
      <c r="B8" s="3"/>
      <c r="C8" s="3"/>
      <c r="D8" s="3"/>
      <c r="E8" s="3"/>
    </row>
    <row r="9" spans="1:5" ht="40.5" customHeight="1">
      <c r="A9" s="3"/>
      <c r="B9" s="3"/>
      <c r="C9" s="3"/>
      <c r="D9" s="3"/>
      <c r="E9" s="3"/>
    </row>
    <row r="10" spans="1:5" ht="40.5" customHeight="1">
      <c r="A10" s="3"/>
      <c r="B10" s="3"/>
      <c r="C10" s="3"/>
      <c r="D10" s="3"/>
      <c r="E10" s="3"/>
    </row>
    <row r="11" spans="1:5" ht="40.5" customHeight="1">
      <c r="A11" s="3"/>
      <c r="B11" s="3"/>
      <c r="C11" s="3"/>
      <c r="D11" s="3"/>
      <c r="E11" s="3"/>
    </row>
    <row r="12" spans="1:5" ht="40.5" customHeight="1">
      <c r="A12" s="59" t="s">
        <v>161</v>
      </c>
      <c r="B12" s="60"/>
      <c r="C12" s="60"/>
      <c r="D12" s="60"/>
      <c r="E12" s="61"/>
    </row>
  </sheetData>
  <sheetProtection/>
  <mergeCells count="5">
    <mergeCell ref="A1:E1"/>
    <mergeCell ref="A3:B3"/>
    <mergeCell ref="D3:E3"/>
    <mergeCell ref="C3:C4"/>
    <mergeCell ref="A12:E12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67.140625" style="0" customWidth="1"/>
    <col min="2" max="2" width="62.8515625" style="0" customWidth="1"/>
  </cols>
  <sheetData>
    <row r="1" spans="1:2" ht="36" customHeight="1">
      <c r="A1" s="52" t="s">
        <v>199</v>
      </c>
      <c r="B1" s="52"/>
    </row>
    <row r="2" spans="1:2" ht="25.5" customHeight="1">
      <c r="A2" t="s">
        <v>42</v>
      </c>
      <c r="B2" s="1" t="s">
        <v>1</v>
      </c>
    </row>
    <row r="3" spans="1:2" ht="27" customHeight="1">
      <c r="A3" s="15" t="s">
        <v>128</v>
      </c>
      <c r="B3" s="2" t="s">
        <v>5</v>
      </c>
    </row>
    <row r="4" spans="1:2" ht="27" customHeight="1">
      <c r="A4" s="16" t="s">
        <v>127</v>
      </c>
      <c r="B4" s="13"/>
    </row>
    <row r="5" spans="1:2" ht="27" customHeight="1">
      <c r="A5" s="3" t="s">
        <v>43</v>
      </c>
      <c r="B5" s="6"/>
    </row>
    <row r="6" spans="1:2" ht="27" customHeight="1">
      <c r="A6" s="3" t="s">
        <v>44</v>
      </c>
      <c r="B6" s="6"/>
    </row>
    <row r="7" spans="1:2" ht="27" customHeight="1">
      <c r="A7" s="3" t="s">
        <v>45</v>
      </c>
      <c r="B7" s="6"/>
    </row>
    <row r="8" spans="1:2" ht="27" customHeight="1">
      <c r="A8" s="3" t="s">
        <v>46</v>
      </c>
      <c r="B8" s="6"/>
    </row>
    <row r="9" spans="1:2" ht="27" customHeight="1">
      <c r="A9" s="3" t="s">
        <v>47</v>
      </c>
      <c r="B9" s="6"/>
    </row>
    <row r="10" spans="1:2" ht="29.25" customHeight="1">
      <c r="A10" s="62" t="s">
        <v>162</v>
      </c>
      <c r="B10" s="63"/>
    </row>
  </sheetData>
  <sheetProtection/>
  <mergeCells count="2">
    <mergeCell ref="A1:B1"/>
    <mergeCell ref="A10:B10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68.140625" style="0" customWidth="1"/>
    <col min="2" max="2" width="33.8515625" style="0" customWidth="1"/>
  </cols>
  <sheetData>
    <row r="1" spans="1:2" ht="25.5">
      <c r="A1" s="52" t="s">
        <v>200</v>
      </c>
      <c r="B1" s="52"/>
    </row>
    <row r="2" spans="1:2" ht="21.75" customHeight="1">
      <c r="A2" t="s">
        <v>48</v>
      </c>
      <c r="B2" s="1" t="s">
        <v>1</v>
      </c>
    </row>
    <row r="3" spans="1:2" ht="27" customHeight="1">
      <c r="A3" s="15" t="s">
        <v>129</v>
      </c>
      <c r="B3" s="32" t="s">
        <v>5</v>
      </c>
    </row>
    <row r="4" spans="1:2" ht="27" customHeight="1">
      <c r="A4" s="16" t="s">
        <v>130</v>
      </c>
      <c r="B4" s="24"/>
    </row>
    <row r="5" spans="1:2" ht="27" customHeight="1">
      <c r="A5" s="48"/>
      <c r="B5" s="6"/>
    </row>
    <row r="6" spans="1:2" ht="27" customHeight="1">
      <c r="A6" s="48"/>
      <c r="B6" s="6"/>
    </row>
    <row r="7" spans="1:2" ht="27" customHeight="1">
      <c r="A7" s="48"/>
      <c r="B7" s="6"/>
    </row>
    <row r="8" spans="1:2" ht="27" customHeight="1">
      <c r="A8" s="48"/>
      <c r="B8" s="6"/>
    </row>
    <row r="9" spans="1:2" ht="27" customHeight="1">
      <c r="A9" s="48"/>
      <c r="B9" s="6"/>
    </row>
    <row r="10" spans="1:2" ht="27" customHeight="1">
      <c r="A10" s="48"/>
      <c r="B10" s="6"/>
    </row>
    <row r="11" spans="1:2" ht="27" customHeight="1">
      <c r="A11" s="64" t="s">
        <v>154</v>
      </c>
      <c r="B11" s="65"/>
    </row>
    <row r="13" ht="18.75" customHeight="1">
      <c r="A13" t="s">
        <v>49</v>
      </c>
    </row>
  </sheetData>
  <sheetProtection/>
  <mergeCells count="2">
    <mergeCell ref="A1:B1"/>
    <mergeCell ref="A11:B11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</cp:lastModifiedBy>
  <cp:lastPrinted>2021-03-11T06:48:34Z</cp:lastPrinted>
  <dcterms:created xsi:type="dcterms:W3CDTF">2017-02-07T14:52:41Z</dcterms:created>
  <dcterms:modified xsi:type="dcterms:W3CDTF">2021-03-11T06:48:42Z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2052-10.1.0.7525</vt:lpwstr>
  </property>
</Properties>
</file>