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Sheet1!$A$3:$AG$3</definedName>
  </definedNames>
  <calcPr calcId="144525"/>
</workbook>
</file>

<file path=xl/sharedStrings.xml><?xml version="1.0" encoding="utf-8"?>
<sst xmlns="http://schemas.openxmlformats.org/spreadsheetml/2006/main" count="838">
  <si>
    <t>咸宁市2018年度考试录用公务员第一批职位公示人员名单</t>
  </si>
  <si>
    <t>招录机关</t>
  </si>
  <si>
    <t>招录职位</t>
  </si>
  <si>
    <t>职位代码</t>
  </si>
  <si>
    <t>招录计划</t>
  </si>
  <si>
    <t>综合排名</t>
  </si>
  <si>
    <t>姓名</t>
  </si>
  <si>
    <t>性别</t>
  </si>
  <si>
    <t>准考证号</t>
  </si>
  <si>
    <t>笔试</t>
  </si>
  <si>
    <t>专业科目</t>
  </si>
  <si>
    <t>面试分数</t>
  </si>
  <si>
    <t>综合分</t>
  </si>
  <si>
    <t>毕业院校</t>
  </si>
  <si>
    <t>工作单位</t>
  </si>
  <si>
    <t>备注</t>
  </si>
  <si>
    <t>行政职业能力测验</t>
  </si>
  <si>
    <t>申论</t>
  </si>
  <si>
    <t>公安专业科目考试</t>
  </si>
  <si>
    <t>综合知识测试</t>
  </si>
  <si>
    <t>折算分</t>
  </si>
  <si>
    <t>咸宁市外事侨务办公室</t>
  </si>
  <si>
    <t>外事科翻译岗</t>
  </si>
  <si>
    <t>14230202007001001</t>
  </si>
  <si>
    <t>张婧</t>
  </si>
  <si>
    <t>女</t>
  </si>
  <si>
    <t>102423403122</t>
  </si>
  <si>
    <t>俄罗斯坦波夫国立大学</t>
  </si>
  <si>
    <t>网来云商环球信息技术（武汉）有限公司</t>
  </si>
  <si>
    <t>咸宁市食品药品监督管理局</t>
  </si>
  <si>
    <t>办公室文字综合岗</t>
  </si>
  <si>
    <t>14230202007001002</t>
  </si>
  <si>
    <t>李倩文</t>
  </si>
  <si>
    <t>102423205302</t>
  </si>
  <si>
    <t>三峡大学科技学院</t>
  </si>
  <si>
    <t>无</t>
  </si>
  <si>
    <t>咸宁市食品药品监督管理局稽查分局</t>
  </si>
  <si>
    <t>稽查分局行政执法岗</t>
  </si>
  <si>
    <t>14230202007001003</t>
  </si>
  <si>
    <t>徐建辉</t>
  </si>
  <si>
    <t>男</t>
  </si>
  <si>
    <t>102422009413</t>
  </si>
  <si>
    <t>武汉工业学院</t>
  </si>
  <si>
    <t>厦门海嘉面粉有限公司</t>
  </si>
  <si>
    <t>稽查分局综合岗</t>
  </si>
  <si>
    <t>14230202007001004</t>
  </si>
  <si>
    <t>陈龙</t>
  </si>
  <si>
    <t>102421708705</t>
  </si>
  <si>
    <t>湘潭大学</t>
  </si>
  <si>
    <t>咸宁市食品监督检验检测所</t>
  </si>
  <si>
    <t>咸宁市强制隔离戒毒所</t>
  </si>
  <si>
    <t>执法勤务岗1</t>
  </si>
  <si>
    <t>14230202007001005</t>
  </si>
  <si>
    <t>马楚雄</t>
  </si>
  <si>
    <t>102424006620</t>
  </si>
  <si>
    <t>武汉体育学院</t>
  </si>
  <si>
    <t>咸安区城乡建设资金管理中心</t>
  </si>
  <si>
    <t>执法勤务岗3</t>
  </si>
  <si>
    <t>14230202007001007</t>
  </si>
  <si>
    <t>廖陈超</t>
  </si>
  <si>
    <t>102421210204</t>
  </si>
  <si>
    <t>武汉体育学院体育科技学院</t>
  </si>
  <si>
    <t>咸宁市欣明工贸中心</t>
  </si>
  <si>
    <t>咸宁市林业局</t>
  </si>
  <si>
    <t>14230202007001008</t>
  </si>
  <si>
    <t>1</t>
  </si>
  <si>
    <t>张文茜</t>
  </si>
  <si>
    <t>102218700214</t>
  </si>
  <si>
    <t>湖北大学</t>
  </si>
  <si>
    <t>省碾盘山枢纽建管局</t>
  </si>
  <si>
    <t>调剂</t>
  </si>
  <si>
    <t>财务会计岗</t>
  </si>
  <si>
    <t>14230202007001009</t>
  </si>
  <si>
    <t>陈子瑜</t>
  </si>
  <si>
    <t>102425600102</t>
  </si>
  <si>
    <t>中南财经政法大学</t>
  </si>
  <si>
    <t>湖北普华立信会计师事务有限公司</t>
  </si>
  <si>
    <t>咸宁市工商行政管理局</t>
  </si>
  <si>
    <t>督察队综合岗</t>
  </si>
  <si>
    <t>14230202007001010</t>
  </si>
  <si>
    <t>黄晓明</t>
  </si>
  <si>
    <t>102421707503</t>
  </si>
  <si>
    <t>海南大学</t>
  </si>
  <si>
    <t>咸宁市咸安区汀泗桥镇赛丰村委会</t>
  </si>
  <si>
    <t>咸宁市工商行政管理局咸宁高新技术开发区分局</t>
  </si>
  <si>
    <t>新城工商所综合岗</t>
  </si>
  <si>
    <t>14230202007001011</t>
  </si>
  <si>
    <t>杜淑颖</t>
  </si>
  <si>
    <t>102420911202</t>
  </si>
  <si>
    <t>长沙理工大学</t>
  </si>
  <si>
    <t>无工作单位</t>
  </si>
  <si>
    <t>乐祺栋</t>
  </si>
  <si>
    <t>102426901820</t>
  </si>
  <si>
    <t>湖北科技学院</t>
  </si>
  <si>
    <t>咸宁启迪之星科技企业孵化器有限公司</t>
  </si>
  <si>
    <t>一号桥工商所综合岗</t>
  </si>
  <si>
    <t>14230202007001012</t>
  </si>
  <si>
    <t>秦学思</t>
  </si>
  <si>
    <t>102422112111</t>
  </si>
  <si>
    <t>湖北经济学院法商学院</t>
  </si>
  <si>
    <t>王尔雅</t>
  </si>
  <si>
    <t>102424606512</t>
  </si>
  <si>
    <t>广西师范学院</t>
  </si>
  <si>
    <t>咸宁市经济社会综合调查队</t>
  </si>
  <si>
    <t>调查队综合岗</t>
  </si>
  <si>
    <t>14230202007001013</t>
  </si>
  <si>
    <t>胡大利</t>
  </si>
  <si>
    <t>102426402119</t>
  </si>
  <si>
    <t>武汉纺织大学</t>
  </si>
  <si>
    <t>嘉鱼县国土资源局</t>
  </si>
  <si>
    <t>咸宁市河道堤防管理局</t>
  </si>
  <si>
    <t>内河堤防管理科综合岗</t>
  </si>
  <si>
    <t>14230202007001014</t>
  </si>
  <si>
    <t>汤雄伟</t>
  </si>
  <si>
    <t>102424607517</t>
  </si>
  <si>
    <t>温州宏源水电建设有限公司</t>
  </si>
  <si>
    <t>工程技术科综合岗</t>
  </si>
  <si>
    <t>14230202007001015</t>
  </si>
  <si>
    <t>夏晶晶</t>
  </si>
  <si>
    <t>102424302109</t>
  </si>
  <si>
    <t>江汉大学</t>
  </si>
  <si>
    <t>咸宁市清大东方消防职业培训学校</t>
  </si>
  <si>
    <t>政工科综合岗</t>
  </si>
  <si>
    <t>14230202007001016</t>
  </si>
  <si>
    <t>桂艳辉</t>
  </si>
  <si>
    <t>102423805215</t>
  </si>
  <si>
    <t>湖北民族学院</t>
  </si>
  <si>
    <t>恩施州经信委</t>
  </si>
  <si>
    <t>咸宁市供销合作社联合社</t>
  </si>
  <si>
    <t>财务资产会计岗</t>
  </si>
  <si>
    <t>14230202007001017</t>
  </si>
  <si>
    <t>田洁</t>
  </si>
  <si>
    <t>102421506502</t>
  </si>
  <si>
    <t>湖北省咸宁市咸安区向阳湖镇北岭村村委会</t>
  </si>
  <si>
    <t>经济发展综合岗</t>
  </si>
  <si>
    <t>14230202007001018</t>
  </si>
  <si>
    <t>祝超</t>
  </si>
  <si>
    <t>102421509915</t>
  </si>
  <si>
    <t>江汉大学文理学院</t>
  </si>
  <si>
    <t>赤壁市农业机械管理局</t>
  </si>
  <si>
    <t>咸宁市质量技术监督局稽查分局</t>
  </si>
  <si>
    <t>业务综合管理岗</t>
  </si>
  <si>
    <t>14230202007001019</t>
  </si>
  <si>
    <t>史晓波</t>
  </si>
  <si>
    <t>102426701022</t>
  </si>
  <si>
    <t>咸宁市咸安区人力资源和社会保障局</t>
  </si>
  <si>
    <t>咸宁市建设工程管理处</t>
  </si>
  <si>
    <t>建筑市场管理岗</t>
  </si>
  <si>
    <t>14230202007001020</t>
  </si>
  <si>
    <t>金逸帆</t>
  </si>
  <si>
    <t>102424300101</t>
  </si>
  <si>
    <t>河南工业大学</t>
  </si>
  <si>
    <t>中铁城建集团第三工程有限公司</t>
  </si>
  <si>
    <t>咸宁市中级人民法院</t>
  </si>
  <si>
    <t>文秘宣传岗</t>
  </si>
  <si>
    <t>14230202007001022</t>
  </si>
  <si>
    <t>王宇蓉</t>
  </si>
  <si>
    <t>102423902930</t>
  </si>
  <si>
    <t>湖北师范大学</t>
  </si>
  <si>
    <t>咸宁市实验小学</t>
  </si>
  <si>
    <t>会计岗位</t>
  </si>
  <si>
    <t>14230202007001023</t>
  </si>
  <si>
    <t>曾紫瑞</t>
  </si>
  <si>
    <t>102423403214</t>
  </si>
  <si>
    <t>武汉纺织大学外经贸学院</t>
  </si>
  <si>
    <t>咸安区人民检察院</t>
  </si>
  <si>
    <t>计算机岗位</t>
  </si>
  <si>
    <t>14230202007001024</t>
  </si>
  <si>
    <t>商艳丽</t>
  </si>
  <si>
    <t>102421407814</t>
  </si>
  <si>
    <t>武汉科技大学</t>
  </si>
  <si>
    <t>通城县医疗保险管理局</t>
  </si>
  <si>
    <t>陆婷</t>
  </si>
  <si>
    <t>102424817012</t>
  </si>
  <si>
    <t>武汉生物工程学院</t>
  </si>
  <si>
    <t>咸安区扶贫办</t>
  </si>
  <si>
    <t>咸宁市人民检察院</t>
  </si>
  <si>
    <t>司法行政岗</t>
  </si>
  <si>
    <t>14230202007001025</t>
  </si>
  <si>
    <t>古文</t>
  </si>
  <si>
    <t>102421305105</t>
  </si>
  <si>
    <t>武汉工商学院</t>
  </si>
  <si>
    <t>咸宁市担保集团有限责任公司</t>
  </si>
  <si>
    <t>咸宁市计划生育协会办公室</t>
  </si>
  <si>
    <t>办公室综合岗</t>
  </si>
  <si>
    <t>14230202007001026</t>
  </si>
  <si>
    <t>杨晨</t>
  </si>
  <si>
    <t>102426502805</t>
  </si>
  <si>
    <t>武汉轻工大学</t>
  </si>
  <si>
    <t>咸安区农业机械管理局</t>
  </si>
  <si>
    <t>咸宁市老干部活动中心</t>
  </si>
  <si>
    <t>14230202007001027</t>
  </si>
  <si>
    <t>程小茜</t>
  </si>
  <si>
    <t>102425703628</t>
  </si>
  <si>
    <t>武昌工学院</t>
  </si>
  <si>
    <t>中国工商银行咸宁岔路口支行</t>
  </si>
  <si>
    <t>中共咸宁市委党史研究室</t>
  </si>
  <si>
    <t>14230202007001028</t>
  </si>
  <si>
    <t>朱鹏飞</t>
  </si>
  <si>
    <t>102420101909</t>
  </si>
  <si>
    <t>北京邮电大学</t>
  </si>
  <si>
    <t>武汉市尚生活科技有限责任公司</t>
  </si>
  <si>
    <t>咸宁市档案局</t>
  </si>
  <si>
    <t>保管利用综合岗</t>
  </si>
  <si>
    <t>14230202007001029</t>
  </si>
  <si>
    <t>盛琦</t>
  </si>
  <si>
    <t>102421704611</t>
  </si>
  <si>
    <t>湖北第二师范学院</t>
  </si>
  <si>
    <t>湖北省公共资源交易中心</t>
  </si>
  <si>
    <t>咸宁市纪委派驻市公安局纪检组</t>
  </si>
  <si>
    <t>执纪监督岗</t>
  </si>
  <si>
    <t>14230202007001030</t>
  </si>
  <si>
    <t>田原君</t>
  </si>
  <si>
    <t>102426701223</t>
  </si>
  <si>
    <t>湖北省富水水库管理局</t>
  </si>
  <si>
    <t>咸宁市纪委派驻市法院纪检组</t>
  </si>
  <si>
    <t>14230202007001031</t>
  </si>
  <si>
    <t>祝可</t>
  </si>
  <si>
    <t>102421300929</t>
  </si>
  <si>
    <t>湖北省咸宁市通山县国土资源局</t>
  </si>
  <si>
    <t>咸宁市委党校</t>
  </si>
  <si>
    <t>教学行政综合岗</t>
  </si>
  <si>
    <t>14230202007001032</t>
  </si>
  <si>
    <t>严坤</t>
  </si>
  <si>
    <t>102421003014</t>
  </si>
  <si>
    <t>三峡大学</t>
  </si>
  <si>
    <t>湖北省纪委楚天风纪编辑部（聘用）</t>
  </si>
  <si>
    <t>递补</t>
  </si>
  <si>
    <t>14230202007001033</t>
  </si>
  <si>
    <t>邱春莲</t>
  </si>
  <si>
    <t>102420204006</t>
  </si>
  <si>
    <t>咸宁市企业金融服务有限公司</t>
  </si>
  <si>
    <t>咸安区司法局</t>
  </si>
  <si>
    <t>14230202007003001</t>
  </si>
  <si>
    <t>陈立丹</t>
  </si>
  <si>
    <t>102423403324</t>
  </si>
  <si>
    <t>咸安区水政监察大队</t>
  </si>
  <si>
    <t>14230202007003002</t>
  </si>
  <si>
    <t>龚汝雯</t>
  </si>
  <si>
    <t>102421707504</t>
  </si>
  <si>
    <t>咸安区机关事业单位养老保险管理局</t>
  </si>
  <si>
    <t>社会保险稽核岗</t>
  </si>
  <si>
    <t>14230202007003003</t>
  </si>
  <si>
    <t>汪诗屿</t>
  </si>
  <si>
    <t>102421104204</t>
  </si>
  <si>
    <t>中原工学院</t>
  </si>
  <si>
    <t>执法勤务岗</t>
  </si>
  <si>
    <t>14230202007003004</t>
  </si>
  <si>
    <t>向美玲</t>
  </si>
  <si>
    <t>102421701908</t>
  </si>
  <si>
    <t>长江大学</t>
  </si>
  <si>
    <t>咸宁永胜汽车贸易有限公司</t>
  </si>
  <si>
    <t>咸安区城市社会经济调查队</t>
  </si>
  <si>
    <t>统计调查岗1</t>
  </si>
  <si>
    <t>14230202007003005</t>
  </si>
  <si>
    <t>朱俊澄</t>
  </si>
  <si>
    <t>102424712428</t>
  </si>
  <si>
    <t>汉口学院计算机科学与技术学院</t>
  </si>
  <si>
    <t>武汉市光谷金信有限公司</t>
  </si>
  <si>
    <t>统计调查岗2</t>
  </si>
  <si>
    <t>14230202007003006</t>
  </si>
  <si>
    <t>张婕</t>
  </si>
  <si>
    <t>102421801919</t>
  </si>
  <si>
    <t>湖北工业大学工程技术学院</t>
  </si>
  <si>
    <t>咸安区企业调查队</t>
  </si>
  <si>
    <t>统计调查岗</t>
  </si>
  <si>
    <t>14230202007003007</t>
  </si>
  <si>
    <t>焦成效</t>
  </si>
  <si>
    <t>102420206228</t>
  </si>
  <si>
    <t>山东工商学院</t>
  </si>
  <si>
    <t>核控科技创新发展（武汉）有限公司</t>
  </si>
  <si>
    <t>14230202007003009</t>
  </si>
  <si>
    <t>102422308422</t>
  </si>
  <si>
    <t>湖北同兴会计师事务有限公司</t>
  </si>
  <si>
    <t>咸宁市咸安区委党校</t>
  </si>
  <si>
    <t>14230202007003010</t>
  </si>
  <si>
    <t>周黎</t>
  </si>
  <si>
    <t>102425206908</t>
  </si>
  <si>
    <t>咸宁市咸安区文学艺术届联合会</t>
  </si>
  <si>
    <t>14230202007003011</t>
  </si>
  <si>
    <t>张文峰</t>
  </si>
  <si>
    <t>102420117402</t>
  </si>
  <si>
    <t>西北民族大学</t>
  </si>
  <si>
    <t>咸宁市咸安区离休干部管理所</t>
  </si>
  <si>
    <t>14230202007003012</t>
  </si>
  <si>
    <t>江倩</t>
  </si>
  <si>
    <t>102421400311</t>
  </si>
  <si>
    <t>咸宁市咸安区老干部活动中心</t>
  </si>
  <si>
    <t>14230202007003013</t>
  </si>
  <si>
    <t>王怡君</t>
  </si>
  <si>
    <t>102420204622</t>
  </si>
  <si>
    <t>咸宁咸安区东门村</t>
  </si>
  <si>
    <t>咸宁市咸安区乡镇机关</t>
  </si>
  <si>
    <t>14230202007003014</t>
  </si>
  <si>
    <t>贺锋</t>
  </si>
  <si>
    <t>102426907829</t>
  </si>
  <si>
    <t>武汉华夏理工学院</t>
  </si>
  <si>
    <t>渡普镇规划建设综合管理办公室</t>
  </si>
  <si>
    <t>祝晟</t>
  </si>
  <si>
    <t>102425515628</t>
  </si>
  <si>
    <t>东华大学</t>
  </si>
  <si>
    <t>沈希</t>
  </si>
  <si>
    <t>102422303030</t>
  </si>
  <si>
    <t>武汉学院</t>
  </si>
  <si>
    <t>14230202007003015</t>
  </si>
  <si>
    <t>庞尤优</t>
  </si>
  <si>
    <t>102421707404</t>
  </si>
  <si>
    <t>武汉科技大学城市学院</t>
  </si>
  <si>
    <t>万学铭</t>
  </si>
  <si>
    <t>102421800819</t>
  </si>
  <si>
    <t>湖北文理学院</t>
  </si>
  <si>
    <t>咸宁市丰源高科电气有限公司成套分公司</t>
  </si>
  <si>
    <t>韩逢春</t>
  </si>
  <si>
    <t>102426908014</t>
  </si>
  <si>
    <t>14230202007003016</t>
  </si>
  <si>
    <t>镇卓</t>
  </si>
  <si>
    <t>102424301630</t>
  </si>
  <si>
    <t>武汉工程大学邮电与信息工程学院</t>
  </si>
  <si>
    <t>湖北省咸宁市咸安区向阳湖镇绿山村村委会</t>
  </si>
  <si>
    <t>张练</t>
  </si>
  <si>
    <t>102421106104</t>
  </si>
  <si>
    <t>成都理工大学广播影视学院</t>
  </si>
  <si>
    <t>湖北咸安区人力资源和社会保障局</t>
  </si>
  <si>
    <t>咸安区人民法院</t>
  </si>
  <si>
    <t>14230202007003017</t>
  </si>
  <si>
    <t>陈桥</t>
  </si>
  <si>
    <t>102426403102</t>
  </si>
  <si>
    <t>华中师范大学武汉传媒学院</t>
  </si>
  <si>
    <t>通城县文体广新局</t>
  </si>
  <si>
    <t>嘉鱼县经济和信息化局</t>
  </si>
  <si>
    <t>14230202007004001</t>
  </si>
  <si>
    <t>施斌皓</t>
  </si>
  <si>
    <t>102427103806</t>
  </si>
  <si>
    <t>武昌首义学院</t>
  </si>
  <si>
    <t>嘉鱼县商务局行政执法大队</t>
  </si>
  <si>
    <t>嘉鱼县工商行政管理局</t>
  </si>
  <si>
    <t>基层执法岗</t>
  </si>
  <si>
    <t>14230202007004002</t>
  </si>
  <si>
    <t>程文放</t>
  </si>
  <si>
    <t>102421314624</t>
  </si>
  <si>
    <t>黑龙江省政法管理干部学院</t>
  </si>
  <si>
    <t>湖北省通山县公安局九宫山派出所</t>
  </si>
  <si>
    <t>嘉鱼县司法局</t>
  </si>
  <si>
    <t>乡镇司法所综合岗</t>
  </si>
  <si>
    <t>14230202007004003</t>
  </si>
  <si>
    <t>王哲</t>
  </si>
  <si>
    <t>102423903524</t>
  </si>
  <si>
    <t>广西师范大学</t>
  </si>
  <si>
    <t>嘉鱼县人民政府办公室</t>
  </si>
  <si>
    <t>嘉鱼县老龄工作委员会办公室</t>
  </si>
  <si>
    <t>14230202007004004</t>
  </si>
  <si>
    <t>桑瑾</t>
  </si>
  <si>
    <t>102421406830</t>
  </si>
  <si>
    <t>国家开放大学</t>
  </si>
  <si>
    <t>嘉鱼县民政局</t>
  </si>
  <si>
    <t>嘉鱼县机关事业单位社会保险管理局</t>
  </si>
  <si>
    <t>14230202007004005</t>
  </si>
  <si>
    <t>江天奇</t>
  </si>
  <si>
    <t>102420701429</t>
  </si>
  <si>
    <t>中国共产主义青年团嘉鱼县委员会</t>
  </si>
  <si>
    <t>嘉鱼县国有资产监督管理局</t>
  </si>
  <si>
    <t>14230202007004006</t>
  </si>
  <si>
    <t>陈裕华</t>
  </si>
  <si>
    <t>102423203406</t>
  </si>
  <si>
    <t>咸宁职业技术学院</t>
  </si>
  <si>
    <t>14230202007004007</t>
  </si>
  <si>
    <t>朱文娟</t>
  </si>
  <si>
    <t>102423206227</t>
  </si>
  <si>
    <t>咸宁方片互动网络有限公司</t>
  </si>
  <si>
    <t>嘉鱼县农村合作经济经营管理局</t>
  </si>
  <si>
    <t>农村财务管理岗</t>
  </si>
  <si>
    <t>14230202007004008</t>
  </si>
  <si>
    <t>张雯</t>
  </si>
  <si>
    <t>102426700727</t>
  </si>
  <si>
    <t>嘉鱼县人民法院</t>
  </si>
  <si>
    <t>执法勤务岗（司法警察）</t>
  </si>
  <si>
    <t>14230202007004009</t>
  </si>
  <si>
    <t>牛超群</t>
  </si>
  <si>
    <t>102421409712</t>
  </si>
  <si>
    <t>河南警察学院</t>
  </si>
  <si>
    <t>湖北省高级人民法院</t>
  </si>
  <si>
    <t>政工人事岗</t>
  </si>
  <si>
    <t>14230202007004010</t>
  </si>
  <si>
    <t>陈万</t>
  </si>
  <si>
    <t>102420205919</t>
  </si>
  <si>
    <t>南京农业大学</t>
  </si>
  <si>
    <t>南京时间商标事务所有限公司</t>
  </si>
  <si>
    <t>嘉鱼县人民检察院</t>
  </si>
  <si>
    <t>14230202007004011</t>
  </si>
  <si>
    <t>李颖</t>
  </si>
  <si>
    <t>102420108403</t>
  </si>
  <si>
    <t>嘉鱼县电视台</t>
  </si>
  <si>
    <t>司法行政岗1</t>
  </si>
  <si>
    <t>14230202007004012</t>
  </si>
  <si>
    <t>舒骄阳</t>
  </si>
  <si>
    <t>102423401930</t>
  </si>
  <si>
    <t>上海海事大学</t>
  </si>
  <si>
    <t>湖北桂冠控股投资有限公司</t>
  </si>
  <si>
    <t>蔡格</t>
  </si>
  <si>
    <t>102427208813</t>
  </si>
  <si>
    <t>黄冈师范学院</t>
  </si>
  <si>
    <t>馨科环保科技（上海）有限公司</t>
  </si>
  <si>
    <t>司法行政岗2</t>
  </si>
  <si>
    <t>14230202007004013</t>
  </si>
  <si>
    <t>周紫璇</t>
  </si>
  <si>
    <t>102422110406</t>
  </si>
  <si>
    <t>嘉鱼县食品药品监督管理局稽查分局</t>
  </si>
  <si>
    <t>叶俊涛</t>
  </si>
  <si>
    <t>102423507603</t>
  </si>
  <si>
    <t>华润雪花啤酒（武汉）有限公司</t>
  </si>
  <si>
    <t>王加蓉</t>
  </si>
  <si>
    <t>102423308306</t>
  </si>
  <si>
    <t>武汉东湖学院</t>
  </si>
  <si>
    <t>湖北省咸宁市崇阳县高枧乡高枧村</t>
  </si>
  <si>
    <t>中共嘉鱼县纪委、嘉鱼县监察委员会</t>
  </si>
  <si>
    <t>纪检监察岗</t>
  </si>
  <si>
    <t>14230202007004014</t>
  </si>
  <si>
    <t>刘诗璠</t>
  </si>
  <si>
    <t>102425201230</t>
  </si>
  <si>
    <t>中共嘉鱼县委办公室</t>
  </si>
  <si>
    <t>信息化工作岗</t>
  </si>
  <si>
    <t>14230202007004015</t>
  </si>
  <si>
    <t>王天朗</t>
  </si>
  <si>
    <t>102422304309</t>
  </si>
  <si>
    <t>嘉鱼县高铁岭镇人民政府</t>
  </si>
  <si>
    <t>14230202007004016</t>
  </si>
  <si>
    <t>鲁炼</t>
  </si>
  <si>
    <t>102424814728</t>
  </si>
  <si>
    <t>齐鲁师范学院</t>
  </si>
  <si>
    <t>赤壁市供销社</t>
  </si>
  <si>
    <t>文字宣传岗</t>
  </si>
  <si>
    <t>14230202007005001</t>
  </si>
  <si>
    <t>金坚强</t>
  </si>
  <si>
    <t>102424307219</t>
  </si>
  <si>
    <t>湖南工程职业技术学院</t>
  </si>
  <si>
    <t>湖北省赤壁供销合作总公司</t>
  </si>
  <si>
    <t>赤壁市茶产业发展局</t>
  </si>
  <si>
    <t>设计技术岗</t>
  </si>
  <si>
    <t>14230202007005002</t>
  </si>
  <si>
    <t>林飞</t>
  </si>
  <si>
    <t>102422304412</t>
  </si>
  <si>
    <t>吉林动画学院</t>
  </si>
  <si>
    <t>郑东新区管委会信息中心</t>
  </si>
  <si>
    <t>赤壁市经济责任审计局</t>
  </si>
  <si>
    <t>财务审计岗</t>
  </si>
  <si>
    <t>14230202007005003</t>
  </si>
  <si>
    <t>陈清</t>
  </si>
  <si>
    <t>102422007828</t>
  </si>
  <si>
    <t>南京审计大学</t>
  </si>
  <si>
    <t>赤壁市审计局</t>
  </si>
  <si>
    <t>工程审计岗</t>
  </si>
  <si>
    <t>14230202007005004</t>
  </si>
  <si>
    <t>程运谱</t>
  </si>
  <si>
    <t>102420119906</t>
  </si>
  <si>
    <t>山东交通学院</t>
  </si>
  <si>
    <t>赤壁市人民法院</t>
  </si>
  <si>
    <t>司法辅助岗</t>
  </si>
  <si>
    <t>14230202007005005</t>
  </si>
  <si>
    <t>蔡红梅</t>
  </si>
  <si>
    <t>102424301614</t>
  </si>
  <si>
    <t>武汉理工大学</t>
  </si>
  <si>
    <t>个人电商创业</t>
  </si>
  <si>
    <t>信息化管理岗</t>
  </si>
  <si>
    <t>14230202007005006</t>
  </si>
  <si>
    <t>冯力</t>
  </si>
  <si>
    <t>102424604525</t>
  </si>
  <si>
    <t>湖北大学计算机与信息工程学院</t>
  </si>
  <si>
    <t>暂无</t>
  </si>
  <si>
    <t>赤壁市人民检察院</t>
  </si>
  <si>
    <t>14230202007005007</t>
  </si>
  <si>
    <t>唐朝</t>
  </si>
  <si>
    <t>102423306801</t>
  </si>
  <si>
    <t>中南民族大学</t>
  </si>
  <si>
    <t>湖北省嘉鱼县道路运输管理所</t>
  </si>
  <si>
    <t>张雷</t>
  </si>
  <si>
    <t>102424304121</t>
  </si>
  <si>
    <t>湖北工程学院</t>
  </si>
  <si>
    <t>赤壁市乡镇机关</t>
  </si>
  <si>
    <t>14230202007005008</t>
  </si>
  <si>
    <t>吴紫菁</t>
  </si>
  <si>
    <t>102426903518</t>
  </si>
  <si>
    <t>武汉工程科技学院</t>
  </si>
  <si>
    <t>赤壁市人社局</t>
  </si>
  <si>
    <t>14230202007005009</t>
  </si>
  <si>
    <t>罗玲娟</t>
  </si>
  <si>
    <t>102426008829</t>
  </si>
  <si>
    <t>湖北大学知行学院</t>
  </si>
  <si>
    <t>赤壁市</t>
  </si>
  <si>
    <t>潘尧</t>
  </si>
  <si>
    <t>102420106908</t>
  </si>
  <si>
    <t>华北水利水电大学</t>
  </si>
  <si>
    <t>谭丹妮</t>
  </si>
  <si>
    <t>102427106119</t>
  </si>
  <si>
    <t>舒海燕</t>
  </si>
  <si>
    <t>102422206218</t>
  </si>
  <si>
    <t>深圳拉普达科技有限公司</t>
  </si>
  <si>
    <t>赤壁市档案局</t>
  </si>
  <si>
    <t>14230202007005010</t>
  </si>
  <si>
    <t>陈炫平</t>
  </si>
  <si>
    <t>102421706410</t>
  </si>
  <si>
    <t>赤壁市招商局</t>
  </si>
  <si>
    <t>通城县食品药品监督管理局</t>
  </si>
  <si>
    <t>办公室综合管理岗</t>
  </si>
  <si>
    <t>14230202007006001</t>
  </si>
  <si>
    <t>毛毳</t>
  </si>
  <si>
    <t>102422203907</t>
  </si>
  <si>
    <t>湖北工业大学</t>
  </si>
  <si>
    <t>通城县司法局</t>
  </si>
  <si>
    <t>办公室财务会计岗</t>
  </si>
  <si>
    <t>14230202007006002</t>
  </si>
  <si>
    <t>张静君</t>
  </si>
  <si>
    <t>102421408821</t>
  </si>
  <si>
    <t>通城县城乡居民社会养老保险局</t>
  </si>
  <si>
    <t>通城县招商局</t>
  </si>
  <si>
    <t>14230202007006003</t>
  </si>
  <si>
    <t>刘清</t>
  </si>
  <si>
    <t>102423400816</t>
  </si>
  <si>
    <t>湖北理工学院</t>
  </si>
  <si>
    <t>中国建设银行咸宁分行</t>
  </si>
  <si>
    <t>通城县人民检察院</t>
  </si>
  <si>
    <t>14230202007006004</t>
  </si>
  <si>
    <t>毛家乐</t>
  </si>
  <si>
    <t>102421207806</t>
  </si>
  <si>
    <t>武汉大学</t>
  </si>
  <si>
    <t>阮幸琳</t>
  </si>
  <si>
    <t>102420115328</t>
  </si>
  <si>
    <t>冯宵</t>
  </si>
  <si>
    <t>102425703505</t>
  </si>
  <si>
    <t>文华学院</t>
  </si>
  <si>
    <t>通城县委办公室</t>
  </si>
  <si>
    <t>14230202007006005</t>
  </si>
  <si>
    <t>黎瑜</t>
  </si>
  <si>
    <t>102426403930</t>
  </si>
  <si>
    <t>湘南学院</t>
  </si>
  <si>
    <t>通城县纪委、监委</t>
  </si>
  <si>
    <t>14230202007006006</t>
  </si>
  <si>
    <t>刘贞煊</t>
  </si>
  <si>
    <t>102424712124</t>
  </si>
  <si>
    <t>湖北警官学院</t>
  </si>
  <si>
    <t>袁瑾</t>
  </si>
  <si>
    <t>102420910401</t>
  </si>
  <si>
    <t>湖北省咸宁市红杉树智能英语教育培训</t>
  </si>
  <si>
    <t>通城县委党校</t>
  </si>
  <si>
    <t>14230202007006007</t>
  </si>
  <si>
    <t>杨钦</t>
  </si>
  <si>
    <t>102420109319</t>
  </si>
  <si>
    <t>海口经济学院</t>
  </si>
  <si>
    <t>深圳肯德基</t>
  </si>
  <si>
    <t>通城县乡镇机关1</t>
  </si>
  <si>
    <t>14230202007006008</t>
  </si>
  <si>
    <t>吴亮</t>
  </si>
  <si>
    <t>102426702903</t>
  </si>
  <si>
    <t>中国人民解放军南京政治学院</t>
  </si>
  <si>
    <t>杨微云</t>
  </si>
  <si>
    <t>102421308602</t>
  </si>
  <si>
    <t>湖北商贸学院</t>
  </si>
  <si>
    <t>通城县房地产管理局</t>
  </si>
  <si>
    <t>郑甜甜</t>
  </si>
  <si>
    <t>102425211216</t>
  </si>
  <si>
    <t>武汉大学珞珈学院</t>
  </si>
  <si>
    <t>罗青</t>
  </si>
  <si>
    <t>102425905828</t>
  </si>
  <si>
    <t>三峡大学外国语学院</t>
  </si>
  <si>
    <t>通城县乡镇机关2</t>
  </si>
  <si>
    <t>14230202007006009</t>
  </si>
  <si>
    <t>罗宇</t>
  </si>
  <si>
    <t>102422206626</t>
  </si>
  <si>
    <t>石南镇梅港村</t>
  </si>
  <si>
    <t>朱荣慧</t>
  </si>
  <si>
    <t>102424919105</t>
  </si>
  <si>
    <t>咸宁市咸安区永安办事处人力资源和社会保障服务中心</t>
  </si>
  <si>
    <t>胡鹏志</t>
  </si>
  <si>
    <t>102421400203</t>
  </si>
  <si>
    <t>汉口学院</t>
  </si>
  <si>
    <t>湖北省通城县大坪乡方仕村</t>
  </si>
  <si>
    <t>崇阳县水产局</t>
  </si>
  <si>
    <t>14230202007007001</t>
  </si>
  <si>
    <t>龚嵘</t>
  </si>
  <si>
    <t>102421508011</t>
  </si>
  <si>
    <t>湖北省咸宁市中心医院</t>
  </si>
  <si>
    <t>崇阳县司法局</t>
  </si>
  <si>
    <t>司法所综合岗</t>
  </si>
  <si>
    <t>14230202007007002</t>
  </si>
  <si>
    <t>叶露</t>
  </si>
  <si>
    <t>102421611228</t>
  </si>
  <si>
    <t>西南民族大学</t>
  </si>
  <si>
    <t>崇阳县教育局</t>
  </si>
  <si>
    <t>14230202007007003</t>
  </si>
  <si>
    <t>吕颖</t>
  </si>
  <si>
    <t>102421106326</t>
  </si>
  <si>
    <t>湖北省咸宁市咸安区温泉街道办事处</t>
  </si>
  <si>
    <t>崇阳县统计局</t>
  </si>
  <si>
    <t>数据处理岗</t>
  </si>
  <si>
    <t>14230202007007004</t>
  </si>
  <si>
    <t>汪瑶</t>
  </si>
  <si>
    <t>102421404606</t>
  </si>
  <si>
    <t>崇阳县公务员局</t>
  </si>
  <si>
    <t>14230202007007005</t>
  </si>
  <si>
    <t>刘骄阳</t>
  </si>
  <si>
    <t>102426903421</t>
  </si>
  <si>
    <t>崇阳县农业局</t>
  </si>
  <si>
    <t>14230202007007006</t>
  </si>
  <si>
    <t>雷文燕</t>
  </si>
  <si>
    <t>102427213025</t>
  </si>
  <si>
    <t>崇阳县商务局</t>
  </si>
  <si>
    <t>14230202007007007</t>
  </si>
  <si>
    <t>徐咏</t>
  </si>
  <si>
    <t>102421315324</t>
  </si>
  <si>
    <t>石家庄铁道大学</t>
  </si>
  <si>
    <t>龙阳高级中学</t>
  </si>
  <si>
    <t>崇阳县防汛抗旱指挥部办公室</t>
  </si>
  <si>
    <t>14230202007007008</t>
  </si>
  <si>
    <t>向子冀</t>
  </si>
  <si>
    <t>102424305514</t>
  </si>
  <si>
    <t>杨才志</t>
  </si>
  <si>
    <t>102421505813</t>
  </si>
  <si>
    <t>湖北省崇阳县水利局</t>
  </si>
  <si>
    <t>崇阳县人民检察院</t>
  </si>
  <si>
    <t>14230202007007009</t>
  </si>
  <si>
    <t>代聪利</t>
  </si>
  <si>
    <t>102421309625</t>
  </si>
  <si>
    <t>湖北省崇阳县铜钟乡坳上村委会</t>
  </si>
  <si>
    <t>崇阳县乡镇机关</t>
  </si>
  <si>
    <t>党政办文字综合岗1</t>
  </si>
  <si>
    <t>14230202007007011</t>
  </si>
  <si>
    <t>王强</t>
  </si>
  <si>
    <t>102420806407</t>
  </si>
  <si>
    <t>咸宁市公安局刑侦支队</t>
  </si>
  <si>
    <t>刘杰</t>
  </si>
  <si>
    <t>102420119427</t>
  </si>
  <si>
    <t>内蒙古工业大学</t>
  </si>
  <si>
    <t>咸宁市民政局</t>
  </si>
  <si>
    <t>妊娠期考生，未完成项目待体检合格后办理录用手续</t>
  </si>
  <si>
    <t>姜奥</t>
  </si>
  <si>
    <t>102421311416</t>
  </si>
  <si>
    <t>蒋泽凡</t>
  </si>
  <si>
    <t>102423100115</t>
  </si>
  <si>
    <t>党政办文字综合岗2</t>
  </si>
  <si>
    <t>14230202007007012</t>
  </si>
  <si>
    <t>汪嘉文</t>
  </si>
  <si>
    <t>102427001608</t>
  </si>
  <si>
    <t>石丽</t>
  </si>
  <si>
    <t>102425601103</t>
  </si>
  <si>
    <t>浙江巨匠钢业有限公司咸宁项目部</t>
  </si>
  <si>
    <t>李宗庭</t>
  </si>
  <si>
    <t>102422201019</t>
  </si>
  <si>
    <t>北华大学</t>
  </si>
  <si>
    <t>雷祎宇</t>
  </si>
  <si>
    <t>102421305729</t>
  </si>
  <si>
    <t>崇阳县青山中学</t>
  </si>
  <si>
    <t>党政办文字综合岗3</t>
  </si>
  <si>
    <t>14230202007007013</t>
  </si>
  <si>
    <t>熊江龙</t>
  </si>
  <si>
    <t>102425209803</t>
  </si>
  <si>
    <t>崇阳县公安局巡逻大队</t>
  </si>
  <si>
    <t>黄俏</t>
  </si>
  <si>
    <t>102427002005</t>
  </si>
  <si>
    <t>武汉设计工程学院</t>
  </si>
  <si>
    <t>湖北省咸宁市崇阳县天城镇七星村</t>
  </si>
  <si>
    <t>中共崇阳县委党校</t>
  </si>
  <si>
    <t>理论教员岗1</t>
  </si>
  <si>
    <t>14230202007007014</t>
  </si>
  <si>
    <t>龚鹏</t>
  </si>
  <si>
    <t>102421508802</t>
  </si>
  <si>
    <t>陕西师范大学</t>
  </si>
  <si>
    <t>理论教员岗2</t>
  </si>
  <si>
    <t>14230202007007015</t>
  </si>
  <si>
    <t>胡思淋</t>
  </si>
  <si>
    <t>102421000216</t>
  </si>
  <si>
    <t>崇阳县残疾人联合会</t>
  </si>
  <si>
    <t>办公室财会岗</t>
  </si>
  <si>
    <t>14230202007007016</t>
  </si>
  <si>
    <t>汪琛</t>
  </si>
  <si>
    <t>102426605523</t>
  </si>
  <si>
    <t>崇阳县红十字会</t>
  </si>
  <si>
    <t>14230202007007017</t>
  </si>
  <si>
    <t>程志强</t>
  </si>
  <si>
    <t>102420117707</t>
  </si>
  <si>
    <t>崇阳县休干所</t>
  </si>
  <si>
    <t>14230202007007018</t>
  </si>
  <si>
    <t>付雅丽</t>
  </si>
  <si>
    <t>102426703224</t>
  </si>
  <si>
    <t>崇阳县白霓镇龙泉村村委会</t>
  </si>
  <si>
    <t>通山县乡镇机关</t>
  </si>
  <si>
    <t>办公室综合岗1</t>
  </si>
  <si>
    <t>14230202007008001</t>
  </si>
  <si>
    <t>吴言</t>
  </si>
  <si>
    <t>102421508310</t>
  </si>
  <si>
    <t>湖北经济学院</t>
  </si>
  <si>
    <t>通山县水产局</t>
  </si>
  <si>
    <t>徐虹</t>
  </si>
  <si>
    <t>102426900116</t>
  </si>
  <si>
    <t>办公室综合岗2</t>
  </si>
  <si>
    <t>14230202007008002</t>
  </si>
  <si>
    <t>邓灿</t>
  </si>
  <si>
    <t>102423401918</t>
  </si>
  <si>
    <t>华中师范大学</t>
  </si>
  <si>
    <t>徐燕红</t>
  </si>
  <si>
    <t>102423508524</t>
  </si>
  <si>
    <t>河北地质大学</t>
  </si>
  <si>
    <t>王炜炜</t>
  </si>
  <si>
    <t>102427208609</t>
  </si>
  <si>
    <t>华中科技大学</t>
  </si>
  <si>
    <t>办公室综合岗3</t>
  </si>
  <si>
    <t>14230202007008003</t>
  </si>
  <si>
    <t>周典农</t>
  </si>
  <si>
    <t>102425210909</t>
  </si>
  <si>
    <t>徐州医科大学</t>
  </si>
  <si>
    <t>上海市长征医院</t>
  </si>
  <si>
    <t>吴欢</t>
  </si>
  <si>
    <t>102424005618</t>
  </si>
  <si>
    <t>陈瑾</t>
  </si>
  <si>
    <t>102423405502</t>
  </si>
  <si>
    <t>办公室综合岗4</t>
  </si>
  <si>
    <t>14230202007008004</t>
  </si>
  <si>
    <t>程慧</t>
  </si>
  <si>
    <t>102425804629</t>
  </si>
  <si>
    <t>咸宁日报社</t>
  </si>
  <si>
    <t>熊炜</t>
  </si>
  <si>
    <t>102421001404</t>
  </si>
  <si>
    <t>方梁晋</t>
  </si>
  <si>
    <t>102427002123</t>
  </si>
  <si>
    <t>14230202007009001</t>
  </si>
  <si>
    <t>高雪梅</t>
  </si>
  <si>
    <t>101427304606</t>
  </si>
  <si>
    <t>荆州师范学院</t>
  </si>
  <si>
    <t>湖北咸宁温泉街道办事处白茶社区</t>
  </si>
  <si>
    <t>嘉鱼县鱼岳镇人民政府</t>
  </si>
  <si>
    <t>14230202007009002</t>
  </si>
  <si>
    <t>蔡雄威</t>
  </si>
  <si>
    <t>101427302825</t>
  </si>
  <si>
    <t>国家开发大学</t>
  </si>
  <si>
    <t>湖北省嘉鱼县鱼岳镇十景铺村委会</t>
  </si>
  <si>
    <t>嘉鱼县潘家湾镇人民政府</t>
  </si>
  <si>
    <t>14230202007009003</t>
  </si>
  <si>
    <t>朱莹</t>
  </si>
  <si>
    <t>101427304401</t>
  </si>
  <si>
    <t>中央广播电视大学</t>
  </si>
  <si>
    <t>官桥镇官桥社区</t>
  </si>
  <si>
    <t>党政办文字综合岗4</t>
  </si>
  <si>
    <t>14230202007009004</t>
  </si>
  <si>
    <t>程桔</t>
  </si>
  <si>
    <t>101427305109</t>
  </si>
  <si>
    <t>华东交通大学</t>
  </si>
  <si>
    <t>湖北省咸宁市崇阳县白霓镇大市村委会</t>
  </si>
  <si>
    <t>邹果</t>
  </si>
  <si>
    <t>101427303008</t>
  </si>
  <si>
    <t>武汉助产学校</t>
  </si>
  <si>
    <t>肖岭乡大堰村委会</t>
  </si>
  <si>
    <t>咸宁市公安局咸安分局</t>
  </si>
  <si>
    <t>综合管理岗位</t>
  </si>
  <si>
    <t>14230202007010001</t>
  </si>
  <si>
    <t>伍毅</t>
  </si>
  <si>
    <t>102426702821</t>
  </si>
  <si>
    <t>沈阳音乐学院</t>
  </si>
  <si>
    <t>警务技术岗位</t>
  </si>
  <si>
    <t>14230202007010002</t>
  </si>
  <si>
    <t>祝校库</t>
  </si>
  <si>
    <t>102423405627</t>
  </si>
  <si>
    <t>湖北中医药大学</t>
  </si>
  <si>
    <t>崇阳县公安局</t>
  </si>
  <si>
    <t>14230202007010003</t>
  </si>
  <si>
    <t>黄琰</t>
  </si>
  <si>
    <t>102427212617</t>
  </si>
  <si>
    <t>荆楚理工学院</t>
  </si>
  <si>
    <t>通山县公安局</t>
  </si>
  <si>
    <t>14230202007010004</t>
  </si>
  <si>
    <t>毛宇</t>
  </si>
  <si>
    <t>102421404529</t>
  </si>
  <si>
    <t>武汉晴川学院</t>
  </si>
  <si>
    <t>湖北省通城县交警大队</t>
  </si>
  <si>
    <t>方畅</t>
  </si>
  <si>
    <t>102424009427</t>
  </si>
  <si>
    <t>通山县疾病预防控制中心</t>
  </si>
  <si>
    <t>鲍晓晨</t>
  </si>
  <si>
    <t>102421000404</t>
  </si>
  <si>
    <t>老河口美橙网络科技有限公司</t>
  </si>
  <si>
    <t>咸宁市公安局温泉分局</t>
  </si>
  <si>
    <t>执法勤务岗位</t>
  </si>
  <si>
    <t>14230202007011001</t>
  </si>
  <si>
    <t>姚思远</t>
  </si>
  <si>
    <t>103425302204</t>
  </si>
  <si>
    <t>赤壁市公安局</t>
  </si>
  <si>
    <t>执法勤务岗位1</t>
  </si>
  <si>
    <t>14230202007011002</t>
  </si>
  <si>
    <t>罗春晖</t>
  </si>
  <si>
    <t>103420403007</t>
  </si>
  <si>
    <t>武汉工程大学</t>
  </si>
  <si>
    <t>佘端雁</t>
  </si>
  <si>
    <t>103420400120</t>
  </si>
  <si>
    <t>湖北省咸宁市公安局</t>
  </si>
  <si>
    <t>执法勤务岗位2</t>
  </si>
  <si>
    <t>14230202007011003</t>
  </si>
  <si>
    <t>彭宣靓</t>
  </si>
  <si>
    <t>103420404902</t>
  </si>
  <si>
    <t>14230202007011004</t>
  </si>
  <si>
    <t>方弋辉</t>
  </si>
  <si>
    <t>103420502124</t>
  </si>
  <si>
    <t>湖北省通山县地方税务局</t>
  </si>
  <si>
    <t>谭义腾</t>
  </si>
  <si>
    <t>103425410223</t>
  </si>
  <si>
    <t>14230202007011005</t>
  </si>
  <si>
    <t>黄鹤群</t>
  </si>
  <si>
    <t>103420601817</t>
  </si>
  <si>
    <t>李赛东</t>
  </si>
  <si>
    <t>103420605813</t>
  </si>
  <si>
    <t>咸宁市公安局交警支队</t>
  </si>
  <si>
    <t>咸宁市森林公安局
咸安分局</t>
  </si>
  <si>
    <t>14230202007012001</t>
  </si>
  <si>
    <t>陈子淳</t>
  </si>
  <si>
    <t>102421305819</t>
  </si>
  <si>
    <t>湖北师范大学文理学院</t>
  </si>
  <si>
    <t>袁涌泉</t>
  </si>
  <si>
    <t>102423402226</t>
  </si>
  <si>
    <t>14230202007012002</t>
  </si>
  <si>
    <t>蒋敦文</t>
  </si>
  <si>
    <t>102420701727</t>
  </si>
  <si>
    <t>咸宁日报传媒集团广告有限公司</t>
  </si>
  <si>
    <t>余勐</t>
  </si>
  <si>
    <t>102426400919</t>
  </si>
  <si>
    <t>湖北省人民检察院</t>
  </si>
  <si>
    <t>嘉鱼县森林公安局</t>
  </si>
  <si>
    <t>14230202007012003</t>
  </si>
  <si>
    <t>陈曦</t>
  </si>
  <si>
    <t>102421700910</t>
  </si>
  <si>
    <t>通山县森林公安局</t>
  </si>
  <si>
    <t>14230202007012004</t>
  </si>
  <si>
    <t>乐辉</t>
  </si>
  <si>
    <t>102424813722</t>
  </si>
  <si>
    <t>通城县公安局</t>
  </si>
  <si>
    <t>杨晗</t>
  </si>
  <si>
    <t>103420502802</t>
  </si>
  <si>
    <t>浙江工商大学</t>
  </si>
  <si>
    <t>沪江教育科技有限公司</t>
  </si>
  <si>
    <t>杨帅</t>
  </si>
  <si>
    <t>102422309003</t>
  </si>
  <si>
    <t>中北大学</t>
  </si>
  <si>
    <t>平安普惠投资咨询有限公司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</si>
</sst>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1" xfId="49" applyFont="1" applyFill="1" applyBorder="1" applyAlignment="1" quotePrefix="1">
      <alignment horizontal="center" vertical="center" wrapText="1"/>
    </xf>
    <xf numFmtId="0" fontId="3" fillId="0" borderId="1" xfId="49" applyNumberFormat="1" applyFont="1" applyFill="1" applyBorder="1" applyAlignment="1" applyProtection="1" quotePrefix="1">
      <alignment horizontal="center" vertical="center" wrapText="1"/>
    </xf>
    <xf numFmtId="0" fontId="4" fillId="0" borderId="1" xfId="49" applyFont="1" applyBorder="1" applyAlignment="1" quotePrefix="1">
      <alignment horizontal="center" vertical="center" wrapText="1"/>
    </xf>
    <xf numFmtId="0" fontId="3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1"/>
  <sheetViews>
    <sheetView tabSelected="1" workbookViewId="0">
      <selection activeCell="A1" sqref="A1:S1"/>
    </sheetView>
  </sheetViews>
  <sheetFormatPr defaultColWidth="9" defaultRowHeight="13.5"/>
  <cols>
    <col min="1" max="1" width="18.75" customWidth="1"/>
    <col min="3" max="3" width="10" customWidth="1"/>
    <col min="4" max="5" width="4.375" customWidth="1"/>
    <col min="6" max="6" width="6.5" customWidth="1"/>
    <col min="7" max="7" width="3.5" customWidth="1"/>
    <col min="9" max="12" width="4.625" customWidth="1"/>
    <col min="13" max="13" width="7.5" customWidth="1"/>
    <col min="14" max="14" width="4.125" customWidth="1"/>
    <col min="15" max="15" width="5.25" customWidth="1"/>
    <col min="16" max="16" width="7.625" customWidth="1"/>
    <col min="17" max="17" width="11.125" customWidth="1"/>
    <col min="18" max="18" width="15.75" customWidth="1"/>
    <col min="19" max="19" width="7.125" customWidth="1"/>
  </cols>
  <sheetData>
    <row r="1" ht="51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customForma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9" t="s">
        <v>9</v>
      </c>
      <c r="J2" s="9"/>
      <c r="K2" s="9"/>
      <c r="L2" s="9"/>
      <c r="M2" s="9"/>
      <c r="N2" s="4" t="s">
        <v>10</v>
      </c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</row>
    <row r="3" s="1" customFormat="1" ht="57" customHeight="1" spans="1:19">
      <c r="A3" s="4"/>
      <c r="B3" s="4"/>
      <c r="C3" s="4"/>
      <c r="D3" s="4"/>
      <c r="E3" s="4"/>
      <c r="F3" s="4"/>
      <c r="G3" s="5"/>
      <c r="H3" s="4"/>
      <c r="I3" s="4" t="s">
        <v>16</v>
      </c>
      <c r="J3" s="4" t="s">
        <v>17</v>
      </c>
      <c r="K3" s="4" t="s">
        <v>18</v>
      </c>
      <c r="L3" s="4" t="s">
        <v>19</v>
      </c>
      <c r="M3" s="4" t="s">
        <v>20</v>
      </c>
      <c r="N3" s="4"/>
      <c r="O3" s="4"/>
      <c r="P3" s="4"/>
      <c r="Q3" s="4"/>
      <c r="R3" s="4"/>
      <c r="S3" s="4"/>
    </row>
    <row r="4" ht="26" customHeight="1" spans="1:19">
      <c r="A4" s="15" t="s">
        <v>21</v>
      </c>
      <c r="B4" s="15" t="s">
        <v>22</v>
      </c>
      <c r="C4" s="15" t="s">
        <v>23</v>
      </c>
      <c r="D4" s="4">
        <v>1</v>
      </c>
      <c r="E4" s="4">
        <v>1</v>
      </c>
      <c r="F4" s="15" t="s">
        <v>24</v>
      </c>
      <c r="G4" s="4" t="s">
        <v>25</v>
      </c>
      <c r="H4" s="15" t="s">
        <v>26</v>
      </c>
      <c r="I4" s="4">
        <v>59.2</v>
      </c>
      <c r="J4" s="4">
        <v>66.5</v>
      </c>
      <c r="K4" s="4">
        <v>0</v>
      </c>
      <c r="L4" s="4"/>
      <c r="M4" s="4">
        <v>31.2425</v>
      </c>
      <c r="N4" s="4"/>
      <c r="O4" s="4">
        <v>77.2</v>
      </c>
      <c r="P4" s="4">
        <v>69.8425</v>
      </c>
      <c r="Q4" s="15" t="s">
        <v>27</v>
      </c>
      <c r="R4" s="15" t="s">
        <v>28</v>
      </c>
      <c r="S4" s="4"/>
    </row>
    <row r="5" ht="26" customHeight="1" spans="1:19">
      <c r="A5" s="15" t="s">
        <v>29</v>
      </c>
      <c r="B5" s="15" t="s">
        <v>30</v>
      </c>
      <c r="C5" s="15" t="s">
        <v>31</v>
      </c>
      <c r="D5" s="4">
        <v>1</v>
      </c>
      <c r="E5" s="4">
        <v>1</v>
      </c>
      <c r="F5" s="15" t="s">
        <v>32</v>
      </c>
      <c r="G5" s="4" t="s">
        <v>25</v>
      </c>
      <c r="H5" s="15" t="s">
        <v>33</v>
      </c>
      <c r="I5" s="4">
        <v>68</v>
      </c>
      <c r="J5" s="4">
        <v>78.5</v>
      </c>
      <c r="K5" s="4">
        <v>0</v>
      </c>
      <c r="L5" s="4"/>
      <c r="M5" s="4">
        <v>36.3625</v>
      </c>
      <c r="N5" s="4"/>
      <c r="O5" s="4">
        <v>80.2</v>
      </c>
      <c r="P5" s="4">
        <v>76.4625</v>
      </c>
      <c r="Q5" s="15" t="s">
        <v>34</v>
      </c>
      <c r="R5" s="15" t="s">
        <v>35</v>
      </c>
      <c r="S5" s="4"/>
    </row>
    <row r="6" ht="26" customHeight="1" spans="1:19">
      <c r="A6" s="15" t="s">
        <v>36</v>
      </c>
      <c r="B6" s="15" t="s">
        <v>37</v>
      </c>
      <c r="C6" s="15" t="s">
        <v>38</v>
      </c>
      <c r="D6" s="4">
        <v>1</v>
      </c>
      <c r="E6" s="4">
        <v>1</v>
      </c>
      <c r="F6" s="15" t="s">
        <v>39</v>
      </c>
      <c r="G6" s="4" t="s">
        <v>40</v>
      </c>
      <c r="H6" s="15" t="s">
        <v>41</v>
      </c>
      <c r="I6" s="4">
        <v>68.8</v>
      </c>
      <c r="J6" s="4">
        <v>75.5</v>
      </c>
      <c r="K6" s="4">
        <v>0</v>
      </c>
      <c r="L6" s="4"/>
      <c r="M6" s="4">
        <v>35.9075</v>
      </c>
      <c r="N6" s="4"/>
      <c r="O6" s="4">
        <v>80</v>
      </c>
      <c r="P6" s="4">
        <v>75.9075</v>
      </c>
      <c r="Q6" s="15" t="s">
        <v>42</v>
      </c>
      <c r="R6" s="15" t="s">
        <v>43</v>
      </c>
      <c r="S6" s="4"/>
    </row>
    <row r="7" ht="26" customHeight="1" spans="1:19">
      <c r="A7" s="15" t="s">
        <v>36</v>
      </c>
      <c r="B7" s="15" t="s">
        <v>44</v>
      </c>
      <c r="C7" s="15" t="s">
        <v>45</v>
      </c>
      <c r="D7" s="4">
        <v>1</v>
      </c>
      <c r="E7" s="4">
        <v>1</v>
      </c>
      <c r="F7" s="15" t="s">
        <v>46</v>
      </c>
      <c r="G7" s="4" t="s">
        <v>40</v>
      </c>
      <c r="H7" s="15" t="s">
        <v>47</v>
      </c>
      <c r="I7" s="4">
        <v>58.4</v>
      </c>
      <c r="J7" s="4">
        <v>67</v>
      </c>
      <c r="K7" s="4">
        <v>0</v>
      </c>
      <c r="L7" s="4"/>
      <c r="M7" s="4">
        <v>31.135</v>
      </c>
      <c r="N7" s="4"/>
      <c r="O7" s="4">
        <v>82.8</v>
      </c>
      <c r="P7" s="4">
        <v>72.535</v>
      </c>
      <c r="Q7" s="15" t="s">
        <v>48</v>
      </c>
      <c r="R7" s="15" t="s">
        <v>49</v>
      </c>
      <c r="S7" s="4"/>
    </row>
    <row r="8" ht="26" customHeight="1" spans="1:33">
      <c r="A8" s="6" t="s">
        <v>50</v>
      </c>
      <c r="B8" s="6" t="s">
        <v>51</v>
      </c>
      <c r="C8" s="6" t="s">
        <v>52</v>
      </c>
      <c r="D8" s="6">
        <v>1</v>
      </c>
      <c r="E8" s="6">
        <v>1</v>
      </c>
      <c r="F8" s="6" t="s">
        <v>53</v>
      </c>
      <c r="G8" s="6" t="s">
        <v>40</v>
      </c>
      <c r="H8" s="6" t="s">
        <v>54</v>
      </c>
      <c r="I8" s="6">
        <v>60.8</v>
      </c>
      <c r="J8" s="6">
        <v>69.5</v>
      </c>
      <c r="K8" s="6">
        <v>0</v>
      </c>
      <c r="L8" s="6"/>
      <c r="M8" s="6">
        <v>32.3575</v>
      </c>
      <c r="N8" s="6"/>
      <c r="O8" s="6">
        <v>76.4</v>
      </c>
      <c r="P8" s="6">
        <f>M8+O8*0.5</f>
        <v>70.5575</v>
      </c>
      <c r="Q8" s="6" t="s">
        <v>55</v>
      </c>
      <c r="R8" s="6" t="s">
        <v>56</v>
      </c>
      <c r="S8" s="6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ht="26" customHeight="1" spans="1:33">
      <c r="A9" s="16" t="s">
        <v>50</v>
      </c>
      <c r="B9" s="16" t="s">
        <v>57</v>
      </c>
      <c r="C9" s="16" t="s">
        <v>58</v>
      </c>
      <c r="D9" s="6">
        <v>1</v>
      </c>
      <c r="E9" s="6">
        <v>1</v>
      </c>
      <c r="F9" s="16" t="s">
        <v>59</v>
      </c>
      <c r="G9" s="6" t="s">
        <v>40</v>
      </c>
      <c r="H9" s="16" t="s">
        <v>60</v>
      </c>
      <c r="I9" s="6">
        <v>48</v>
      </c>
      <c r="J9" s="6">
        <v>78</v>
      </c>
      <c r="K9" s="6">
        <v>0</v>
      </c>
      <c r="L9" s="6"/>
      <c r="M9" s="6">
        <v>30.75</v>
      </c>
      <c r="N9" s="6"/>
      <c r="O9" s="6">
        <v>71.4</v>
      </c>
      <c r="P9" s="6">
        <f>M9+O9*0.5</f>
        <v>66.45</v>
      </c>
      <c r="Q9" s="16" t="s">
        <v>61</v>
      </c>
      <c r="R9" s="16" t="s">
        <v>62</v>
      </c>
      <c r="S9" s="6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ht="26" customHeight="1" spans="1:19">
      <c r="A10" s="4" t="s">
        <v>63</v>
      </c>
      <c r="B10" s="4" t="s">
        <v>30</v>
      </c>
      <c r="C10" s="4" t="s">
        <v>64</v>
      </c>
      <c r="D10" s="4" t="s">
        <v>65</v>
      </c>
      <c r="E10" s="4">
        <v>1</v>
      </c>
      <c r="F10" s="4" t="s">
        <v>66</v>
      </c>
      <c r="G10" s="4" t="s">
        <v>25</v>
      </c>
      <c r="H10" s="4" t="s">
        <v>67</v>
      </c>
      <c r="I10" s="4">
        <v>52.8</v>
      </c>
      <c r="J10" s="4">
        <v>80</v>
      </c>
      <c r="K10" s="4">
        <v>0</v>
      </c>
      <c r="L10" s="4"/>
      <c r="M10" s="4">
        <v>32.52</v>
      </c>
      <c r="N10" s="4"/>
      <c r="O10" s="4">
        <v>82.96</v>
      </c>
      <c r="P10" s="4">
        <v>74</v>
      </c>
      <c r="Q10" s="4" t="s">
        <v>68</v>
      </c>
      <c r="R10" s="4" t="s">
        <v>69</v>
      </c>
      <c r="S10" s="4" t="s">
        <v>70</v>
      </c>
    </row>
    <row r="11" ht="26" customHeight="1" spans="1:19">
      <c r="A11" s="15" t="s">
        <v>63</v>
      </c>
      <c r="B11" s="15" t="s">
        <v>71</v>
      </c>
      <c r="C11" s="15" t="s">
        <v>72</v>
      </c>
      <c r="D11" s="4">
        <v>1</v>
      </c>
      <c r="E11" s="4">
        <v>1</v>
      </c>
      <c r="F11" s="15" t="s">
        <v>73</v>
      </c>
      <c r="G11" s="4" t="s">
        <v>25</v>
      </c>
      <c r="H11" s="15" t="s">
        <v>74</v>
      </c>
      <c r="I11" s="4">
        <v>66.4</v>
      </c>
      <c r="J11" s="4">
        <v>73.5</v>
      </c>
      <c r="K11" s="4">
        <v>0</v>
      </c>
      <c r="L11" s="4"/>
      <c r="M11" s="4">
        <v>34.7975</v>
      </c>
      <c r="N11" s="4"/>
      <c r="O11" s="4">
        <v>81.9</v>
      </c>
      <c r="P11" s="4">
        <v>75.7475</v>
      </c>
      <c r="Q11" s="15" t="s">
        <v>75</v>
      </c>
      <c r="R11" s="15" t="s">
        <v>76</v>
      </c>
      <c r="S11" s="4"/>
    </row>
    <row r="12" ht="26" customHeight="1" spans="1:19">
      <c r="A12" s="15" t="s">
        <v>77</v>
      </c>
      <c r="B12" s="15" t="s">
        <v>78</v>
      </c>
      <c r="C12" s="15" t="s">
        <v>79</v>
      </c>
      <c r="D12" s="4">
        <v>1</v>
      </c>
      <c r="E12" s="4">
        <v>1</v>
      </c>
      <c r="F12" s="15" t="s">
        <v>80</v>
      </c>
      <c r="G12" s="4" t="s">
        <v>40</v>
      </c>
      <c r="H12" s="15" t="s">
        <v>81</v>
      </c>
      <c r="I12" s="4">
        <v>65.6</v>
      </c>
      <c r="J12" s="4">
        <v>75.5</v>
      </c>
      <c r="K12" s="4">
        <v>0</v>
      </c>
      <c r="L12" s="4"/>
      <c r="M12" s="4">
        <v>35.0275</v>
      </c>
      <c r="N12" s="4"/>
      <c r="O12" s="4">
        <v>80.6</v>
      </c>
      <c r="P12" s="4">
        <v>75.3275</v>
      </c>
      <c r="Q12" s="15" t="s">
        <v>82</v>
      </c>
      <c r="R12" s="15" t="s">
        <v>83</v>
      </c>
      <c r="S12" s="4"/>
    </row>
    <row r="13" ht="26" customHeight="1" spans="1:19">
      <c r="A13" s="15" t="s">
        <v>84</v>
      </c>
      <c r="B13" s="15" t="s">
        <v>85</v>
      </c>
      <c r="C13" s="15" t="s">
        <v>86</v>
      </c>
      <c r="D13" s="4">
        <v>2</v>
      </c>
      <c r="E13" s="4">
        <v>1</v>
      </c>
      <c r="F13" s="15" t="s">
        <v>87</v>
      </c>
      <c r="G13" s="4" t="s">
        <v>25</v>
      </c>
      <c r="H13" s="15" t="s">
        <v>88</v>
      </c>
      <c r="I13" s="4">
        <v>78.4</v>
      </c>
      <c r="J13" s="4">
        <v>79</v>
      </c>
      <c r="K13" s="4">
        <v>0</v>
      </c>
      <c r="L13" s="4"/>
      <c r="M13" s="4">
        <v>39.335</v>
      </c>
      <c r="N13" s="4"/>
      <c r="O13" s="4">
        <v>79.2</v>
      </c>
      <c r="P13" s="4">
        <v>78.935</v>
      </c>
      <c r="Q13" s="15" t="s">
        <v>89</v>
      </c>
      <c r="R13" s="15" t="s">
        <v>90</v>
      </c>
      <c r="S13" s="4"/>
    </row>
    <row r="14" ht="26" customHeight="1" spans="1:19">
      <c r="A14" s="15" t="s">
        <v>84</v>
      </c>
      <c r="B14" s="15" t="s">
        <v>85</v>
      </c>
      <c r="C14" s="15" t="s">
        <v>86</v>
      </c>
      <c r="D14" s="4">
        <v>2</v>
      </c>
      <c r="E14" s="4">
        <v>2</v>
      </c>
      <c r="F14" s="15" t="s">
        <v>91</v>
      </c>
      <c r="G14" s="4" t="s">
        <v>40</v>
      </c>
      <c r="H14" s="15" t="s">
        <v>92</v>
      </c>
      <c r="I14" s="4">
        <v>62.4</v>
      </c>
      <c r="J14" s="4">
        <v>72.5</v>
      </c>
      <c r="K14" s="4">
        <v>0</v>
      </c>
      <c r="L14" s="4"/>
      <c r="M14" s="4">
        <v>33.4725</v>
      </c>
      <c r="N14" s="4"/>
      <c r="O14" s="4">
        <v>76.8</v>
      </c>
      <c r="P14" s="4">
        <v>71.8725</v>
      </c>
      <c r="Q14" s="15" t="s">
        <v>93</v>
      </c>
      <c r="R14" s="15" t="s">
        <v>94</v>
      </c>
      <c r="S14" s="4"/>
    </row>
    <row r="15" ht="26" customHeight="1" spans="1:19">
      <c r="A15" s="15" t="s">
        <v>84</v>
      </c>
      <c r="B15" s="15" t="s">
        <v>95</v>
      </c>
      <c r="C15" s="15" t="s">
        <v>96</v>
      </c>
      <c r="D15" s="4">
        <v>2</v>
      </c>
      <c r="E15" s="4">
        <v>1</v>
      </c>
      <c r="F15" s="15" t="s">
        <v>97</v>
      </c>
      <c r="G15" s="4" t="s">
        <v>40</v>
      </c>
      <c r="H15" s="15" t="s">
        <v>98</v>
      </c>
      <c r="I15" s="4">
        <v>68.8</v>
      </c>
      <c r="J15" s="4">
        <v>75</v>
      </c>
      <c r="K15" s="4">
        <v>0</v>
      </c>
      <c r="L15" s="4"/>
      <c r="M15" s="4">
        <v>35.795</v>
      </c>
      <c r="N15" s="4"/>
      <c r="O15" s="4">
        <v>81</v>
      </c>
      <c r="P15" s="4">
        <v>76.295</v>
      </c>
      <c r="Q15" s="15" t="s">
        <v>99</v>
      </c>
      <c r="R15" s="15" t="s">
        <v>35</v>
      </c>
      <c r="S15" s="4"/>
    </row>
    <row r="16" ht="26" customHeight="1" spans="1:19">
      <c r="A16" s="15" t="s">
        <v>84</v>
      </c>
      <c r="B16" s="15" t="s">
        <v>95</v>
      </c>
      <c r="C16" s="15" t="s">
        <v>96</v>
      </c>
      <c r="D16" s="4">
        <v>2</v>
      </c>
      <c r="E16" s="4">
        <v>2</v>
      </c>
      <c r="F16" s="15" t="s">
        <v>100</v>
      </c>
      <c r="G16" s="4" t="s">
        <v>25</v>
      </c>
      <c r="H16" s="15" t="s">
        <v>101</v>
      </c>
      <c r="I16" s="4">
        <v>70.4</v>
      </c>
      <c r="J16" s="4">
        <v>76.5</v>
      </c>
      <c r="K16" s="4">
        <v>0</v>
      </c>
      <c r="L16" s="4"/>
      <c r="M16" s="4">
        <v>36.5725</v>
      </c>
      <c r="N16" s="4"/>
      <c r="O16" s="4">
        <v>79</v>
      </c>
      <c r="P16" s="4">
        <v>76.0725</v>
      </c>
      <c r="Q16" s="15" t="s">
        <v>102</v>
      </c>
      <c r="R16" s="15" t="s">
        <v>102</v>
      </c>
      <c r="S16" s="4"/>
    </row>
    <row r="17" ht="26" customHeight="1" spans="1:19">
      <c r="A17" s="15" t="s">
        <v>103</v>
      </c>
      <c r="B17" s="15" t="s">
        <v>104</v>
      </c>
      <c r="C17" s="15" t="s">
        <v>105</v>
      </c>
      <c r="D17" s="4">
        <v>1</v>
      </c>
      <c r="E17" s="4">
        <v>1</v>
      </c>
      <c r="F17" s="15" t="s">
        <v>106</v>
      </c>
      <c r="G17" s="4" t="s">
        <v>40</v>
      </c>
      <c r="H17" s="15" t="s">
        <v>107</v>
      </c>
      <c r="I17" s="4">
        <v>64.8</v>
      </c>
      <c r="J17" s="4">
        <v>74.5</v>
      </c>
      <c r="K17" s="4">
        <v>0</v>
      </c>
      <c r="L17" s="4"/>
      <c r="M17" s="4">
        <v>34.5825</v>
      </c>
      <c r="N17" s="4"/>
      <c r="O17" s="4">
        <v>84.4</v>
      </c>
      <c r="P17" s="4">
        <v>76.7825</v>
      </c>
      <c r="Q17" s="15" t="s">
        <v>108</v>
      </c>
      <c r="R17" s="15" t="s">
        <v>109</v>
      </c>
      <c r="S17" s="4"/>
    </row>
    <row r="18" ht="26" customHeight="1" spans="1:19">
      <c r="A18" s="15" t="s">
        <v>110</v>
      </c>
      <c r="B18" s="15" t="s">
        <v>111</v>
      </c>
      <c r="C18" s="15" t="s">
        <v>112</v>
      </c>
      <c r="D18" s="4">
        <v>1</v>
      </c>
      <c r="E18" s="4">
        <v>1</v>
      </c>
      <c r="F18" s="15" t="s">
        <v>113</v>
      </c>
      <c r="G18" s="4" t="s">
        <v>40</v>
      </c>
      <c r="H18" s="15" t="s">
        <v>114</v>
      </c>
      <c r="I18" s="4">
        <v>66.4</v>
      </c>
      <c r="J18" s="4">
        <v>65</v>
      </c>
      <c r="K18" s="4">
        <v>0</v>
      </c>
      <c r="L18" s="4"/>
      <c r="M18" s="4">
        <v>32.885</v>
      </c>
      <c r="N18" s="4"/>
      <c r="O18" s="4">
        <v>79.4</v>
      </c>
      <c r="P18" s="4">
        <v>72.585</v>
      </c>
      <c r="Q18" s="15" t="s">
        <v>34</v>
      </c>
      <c r="R18" s="15" t="s">
        <v>115</v>
      </c>
      <c r="S18" s="4"/>
    </row>
    <row r="19" ht="26" customHeight="1" spans="1:19">
      <c r="A19" s="15" t="s">
        <v>110</v>
      </c>
      <c r="B19" s="15" t="s">
        <v>116</v>
      </c>
      <c r="C19" s="15" t="s">
        <v>117</v>
      </c>
      <c r="D19" s="4">
        <v>1</v>
      </c>
      <c r="E19" s="4">
        <v>1</v>
      </c>
      <c r="F19" s="15" t="s">
        <v>118</v>
      </c>
      <c r="G19" s="4" t="s">
        <v>40</v>
      </c>
      <c r="H19" s="15" t="s">
        <v>119</v>
      </c>
      <c r="I19" s="4">
        <v>66.4</v>
      </c>
      <c r="J19" s="4">
        <v>73.5</v>
      </c>
      <c r="K19" s="4">
        <v>0</v>
      </c>
      <c r="L19" s="4"/>
      <c r="M19" s="4">
        <v>34.7975</v>
      </c>
      <c r="N19" s="4"/>
      <c r="O19" s="4">
        <v>79.8</v>
      </c>
      <c r="P19" s="4">
        <v>74.6975</v>
      </c>
      <c r="Q19" s="15" t="s">
        <v>120</v>
      </c>
      <c r="R19" s="15" t="s">
        <v>121</v>
      </c>
      <c r="S19" s="4"/>
    </row>
    <row r="20" ht="26" customHeight="1" spans="1:19">
      <c r="A20" s="15" t="s">
        <v>110</v>
      </c>
      <c r="B20" s="15" t="s">
        <v>122</v>
      </c>
      <c r="C20" s="15" t="s">
        <v>123</v>
      </c>
      <c r="D20" s="4">
        <v>1</v>
      </c>
      <c r="E20" s="4">
        <v>1</v>
      </c>
      <c r="F20" s="15" t="s">
        <v>124</v>
      </c>
      <c r="G20" s="4" t="s">
        <v>40</v>
      </c>
      <c r="H20" s="15" t="s">
        <v>125</v>
      </c>
      <c r="I20" s="4">
        <v>57.6</v>
      </c>
      <c r="J20" s="4">
        <v>74.5</v>
      </c>
      <c r="K20" s="4">
        <v>0</v>
      </c>
      <c r="L20" s="4"/>
      <c r="M20" s="4">
        <v>32.6025</v>
      </c>
      <c r="N20" s="4"/>
      <c r="O20" s="4">
        <v>78.2</v>
      </c>
      <c r="P20" s="4">
        <v>71.7025</v>
      </c>
      <c r="Q20" s="15" t="s">
        <v>126</v>
      </c>
      <c r="R20" s="15" t="s">
        <v>127</v>
      </c>
      <c r="S20" s="4"/>
    </row>
    <row r="21" ht="26" customHeight="1" spans="1:19">
      <c r="A21" s="15" t="s">
        <v>128</v>
      </c>
      <c r="B21" s="15" t="s">
        <v>129</v>
      </c>
      <c r="C21" s="15" t="s">
        <v>130</v>
      </c>
      <c r="D21" s="4">
        <v>1</v>
      </c>
      <c r="E21" s="4">
        <v>1</v>
      </c>
      <c r="F21" s="15" t="s">
        <v>131</v>
      </c>
      <c r="G21" s="4" t="s">
        <v>25</v>
      </c>
      <c r="H21" s="15" t="s">
        <v>132</v>
      </c>
      <c r="I21" s="4">
        <v>62.4</v>
      </c>
      <c r="J21" s="4">
        <v>76.5</v>
      </c>
      <c r="K21" s="4">
        <v>0</v>
      </c>
      <c r="L21" s="4"/>
      <c r="M21" s="4">
        <v>34.3725</v>
      </c>
      <c r="N21" s="4"/>
      <c r="O21" s="4">
        <v>78.6</v>
      </c>
      <c r="P21" s="4">
        <v>73.6725</v>
      </c>
      <c r="Q21" s="15" t="s">
        <v>99</v>
      </c>
      <c r="R21" s="15" t="s">
        <v>133</v>
      </c>
      <c r="S21" s="4"/>
    </row>
    <row r="22" ht="26" customHeight="1" spans="1:19">
      <c r="A22" s="15" t="s">
        <v>128</v>
      </c>
      <c r="B22" s="15" t="s">
        <v>134</v>
      </c>
      <c r="C22" s="15" t="s">
        <v>135</v>
      </c>
      <c r="D22" s="4">
        <v>1</v>
      </c>
      <c r="E22" s="4">
        <v>1</v>
      </c>
      <c r="F22" s="15" t="s">
        <v>136</v>
      </c>
      <c r="G22" s="4" t="s">
        <v>40</v>
      </c>
      <c r="H22" s="15" t="s">
        <v>137</v>
      </c>
      <c r="I22" s="4">
        <v>69.6</v>
      </c>
      <c r="J22" s="4">
        <v>76</v>
      </c>
      <c r="K22" s="4">
        <v>0</v>
      </c>
      <c r="L22" s="4"/>
      <c r="M22" s="4">
        <v>36.24</v>
      </c>
      <c r="N22" s="4"/>
      <c r="O22" s="4">
        <v>81.6</v>
      </c>
      <c r="P22" s="4">
        <v>77.04</v>
      </c>
      <c r="Q22" s="15" t="s">
        <v>138</v>
      </c>
      <c r="R22" s="15" t="s">
        <v>139</v>
      </c>
      <c r="S22" s="4"/>
    </row>
    <row r="23" ht="26" customHeight="1" spans="1:19">
      <c r="A23" s="15" t="s">
        <v>140</v>
      </c>
      <c r="B23" s="15" t="s">
        <v>141</v>
      </c>
      <c r="C23" s="15" t="s">
        <v>142</v>
      </c>
      <c r="D23" s="4">
        <v>1</v>
      </c>
      <c r="E23" s="4">
        <v>1</v>
      </c>
      <c r="F23" s="15" t="s">
        <v>143</v>
      </c>
      <c r="G23" s="4" t="s">
        <v>40</v>
      </c>
      <c r="H23" s="15" t="s">
        <v>144</v>
      </c>
      <c r="I23" s="4">
        <v>51.2</v>
      </c>
      <c r="J23" s="4">
        <v>71.5</v>
      </c>
      <c r="K23" s="4">
        <v>0</v>
      </c>
      <c r="L23" s="4"/>
      <c r="M23" s="4">
        <v>30.1675</v>
      </c>
      <c r="N23" s="4"/>
      <c r="O23" s="4">
        <v>78</v>
      </c>
      <c r="P23" s="4">
        <v>69.1675</v>
      </c>
      <c r="Q23" s="15" t="s">
        <v>75</v>
      </c>
      <c r="R23" s="15" t="s">
        <v>145</v>
      </c>
      <c r="S23" s="4"/>
    </row>
    <row r="24" ht="26" customHeight="1" spans="1:19">
      <c r="A24" s="15" t="s">
        <v>146</v>
      </c>
      <c r="B24" s="15" t="s">
        <v>147</v>
      </c>
      <c r="C24" s="15" t="s">
        <v>148</v>
      </c>
      <c r="D24" s="4">
        <v>1</v>
      </c>
      <c r="E24" s="4">
        <v>1</v>
      </c>
      <c r="F24" s="15" t="s">
        <v>149</v>
      </c>
      <c r="G24" s="4" t="s">
        <v>40</v>
      </c>
      <c r="H24" s="15" t="s">
        <v>150</v>
      </c>
      <c r="I24" s="4">
        <v>69.6</v>
      </c>
      <c r="J24" s="4">
        <v>73</v>
      </c>
      <c r="K24" s="4">
        <v>0</v>
      </c>
      <c r="L24" s="4"/>
      <c r="M24" s="4">
        <v>35.565</v>
      </c>
      <c r="N24" s="4"/>
      <c r="O24" s="4">
        <v>84.8</v>
      </c>
      <c r="P24" s="4">
        <v>77.965</v>
      </c>
      <c r="Q24" s="15" t="s">
        <v>151</v>
      </c>
      <c r="R24" s="15" t="s">
        <v>152</v>
      </c>
      <c r="S24" s="4"/>
    </row>
    <row r="25" ht="26" customHeight="1" spans="1:19">
      <c r="A25" s="15" t="s">
        <v>153</v>
      </c>
      <c r="B25" s="15" t="s">
        <v>154</v>
      </c>
      <c r="C25" s="15" t="s">
        <v>155</v>
      </c>
      <c r="D25" s="4">
        <v>1</v>
      </c>
      <c r="E25" s="4">
        <v>1</v>
      </c>
      <c r="F25" s="15" t="s">
        <v>156</v>
      </c>
      <c r="G25" s="4" t="s">
        <v>25</v>
      </c>
      <c r="H25" s="15" t="s">
        <v>157</v>
      </c>
      <c r="I25" s="4">
        <v>66.4</v>
      </c>
      <c r="J25" s="4">
        <v>75.5</v>
      </c>
      <c r="K25" s="4">
        <v>0</v>
      </c>
      <c r="L25" s="4"/>
      <c r="M25" s="4">
        <v>35.2475</v>
      </c>
      <c r="N25" s="4"/>
      <c r="O25" s="4">
        <v>80.6</v>
      </c>
      <c r="P25" s="4">
        <v>75.5475</v>
      </c>
      <c r="Q25" s="15" t="s">
        <v>158</v>
      </c>
      <c r="R25" s="15" t="s">
        <v>159</v>
      </c>
      <c r="S25" s="4"/>
    </row>
    <row r="26" ht="26" customHeight="1" spans="1:19">
      <c r="A26" s="15" t="s">
        <v>153</v>
      </c>
      <c r="B26" s="15" t="s">
        <v>160</v>
      </c>
      <c r="C26" s="15" t="s">
        <v>161</v>
      </c>
      <c r="D26" s="4">
        <v>1</v>
      </c>
      <c r="E26" s="4">
        <v>1</v>
      </c>
      <c r="F26" s="15" t="s">
        <v>162</v>
      </c>
      <c r="G26" s="4" t="s">
        <v>25</v>
      </c>
      <c r="H26" s="15" t="s">
        <v>163</v>
      </c>
      <c r="I26" s="4">
        <v>64.8</v>
      </c>
      <c r="J26" s="4">
        <v>77.5</v>
      </c>
      <c r="K26" s="4">
        <v>0</v>
      </c>
      <c r="L26" s="4"/>
      <c r="M26" s="4">
        <v>35.2575</v>
      </c>
      <c r="N26" s="4"/>
      <c r="O26" s="4">
        <v>78.8</v>
      </c>
      <c r="P26" s="4">
        <v>74.6575</v>
      </c>
      <c r="Q26" s="15" t="s">
        <v>164</v>
      </c>
      <c r="R26" s="15" t="s">
        <v>165</v>
      </c>
      <c r="S26" s="4"/>
    </row>
    <row r="27" ht="26" customHeight="1" spans="1:19">
      <c r="A27" s="15" t="s">
        <v>153</v>
      </c>
      <c r="B27" s="15" t="s">
        <v>166</v>
      </c>
      <c r="C27" s="15" t="s">
        <v>167</v>
      </c>
      <c r="D27" s="4">
        <v>2</v>
      </c>
      <c r="E27" s="4">
        <v>1</v>
      </c>
      <c r="F27" s="15" t="s">
        <v>168</v>
      </c>
      <c r="G27" s="4" t="s">
        <v>25</v>
      </c>
      <c r="H27" s="15" t="s">
        <v>169</v>
      </c>
      <c r="I27" s="4">
        <v>61.6</v>
      </c>
      <c r="J27" s="4">
        <v>76</v>
      </c>
      <c r="K27" s="4">
        <v>0</v>
      </c>
      <c r="L27" s="4"/>
      <c r="M27" s="4">
        <v>34.04</v>
      </c>
      <c r="N27" s="4"/>
      <c r="O27" s="4">
        <v>79.2</v>
      </c>
      <c r="P27" s="4">
        <v>73.64</v>
      </c>
      <c r="Q27" s="15" t="s">
        <v>170</v>
      </c>
      <c r="R27" s="15" t="s">
        <v>171</v>
      </c>
      <c r="S27" s="4"/>
    </row>
    <row r="28" ht="26" customHeight="1" spans="1:19">
      <c r="A28" s="15" t="s">
        <v>153</v>
      </c>
      <c r="B28" s="15" t="s">
        <v>166</v>
      </c>
      <c r="C28" s="15" t="s">
        <v>167</v>
      </c>
      <c r="D28" s="4">
        <v>2</v>
      </c>
      <c r="E28" s="4">
        <v>2</v>
      </c>
      <c r="F28" s="15" t="s">
        <v>172</v>
      </c>
      <c r="G28" s="4" t="s">
        <v>25</v>
      </c>
      <c r="H28" s="15" t="s">
        <v>173</v>
      </c>
      <c r="I28" s="4">
        <v>63.2</v>
      </c>
      <c r="J28" s="4">
        <v>70.5</v>
      </c>
      <c r="K28" s="4">
        <v>0</v>
      </c>
      <c r="L28" s="4"/>
      <c r="M28" s="4">
        <v>33.2425</v>
      </c>
      <c r="N28" s="4"/>
      <c r="O28" s="4">
        <v>80.2</v>
      </c>
      <c r="P28" s="4">
        <v>73.3425</v>
      </c>
      <c r="Q28" s="15" t="s">
        <v>174</v>
      </c>
      <c r="R28" s="15" t="s">
        <v>175</v>
      </c>
      <c r="S28" s="4"/>
    </row>
    <row r="29" ht="26" customHeight="1" spans="1:19">
      <c r="A29" s="15" t="s">
        <v>176</v>
      </c>
      <c r="B29" s="15" t="s">
        <v>177</v>
      </c>
      <c r="C29" s="15" t="s">
        <v>178</v>
      </c>
      <c r="D29" s="4">
        <v>1</v>
      </c>
      <c r="E29" s="4">
        <v>1</v>
      </c>
      <c r="F29" s="15" t="s">
        <v>179</v>
      </c>
      <c r="G29" s="4" t="s">
        <v>25</v>
      </c>
      <c r="H29" s="15" t="s">
        <v>180</v>
      </c>
      <c r="I29" s="4">
        <v>56.8</v>
      </c>
      <c r="J29" s="4">
        <v>80.5</v>
      </c>
      <c r="K29" s="4">
        <v>0</v>
      </c>
      <c r="L29" s="4"/>
      <c r="M29" s="4">
        <v>33.7325</v>
      </c>
      <c r="N29" s="4"/>
      <c r="O29" s="4">
        <v>85</v>
      </c>
      <c r="P29" s="4">
        <v>76.2325</v>
      </c>
      <c r="Q29" s="15" t="s">
        <v>181</v>
      </c>
      <c r="R29" s="15" t="s">
        <v>182</v>
      </c>
      <c r="S29" s="4"/>
    </row>
    <row r="30" ht="26" customHeight="1" spans="1:19">
      <c r="A30" s="15" t="s">
        <v>183</v>
      </c>
      <c r="B30" s="15" t="s">
        <v>184</v>
      </c>
      <c r="C30" s="15" t="s">
        <v>185</v>
      </c>
      <c r="D30" s="4">
        <v>1</v>
      </c>
      <c r="E30" s="4">
        <v>1</v>
      </c>
      <c r="F30" s="15" t="s">
        <v>186</v>
      </c>
      <c r="G30" s="4" t="s">
        <v>40</v>
      </c>
      <c r="H30" s="15" t="s">
        <v>187</v>
      </c>
      <c r="I30" s="4">
        <v>60</v>
      </c>
      <c r="J30" s="4">
        <v>77</v>
      </c>
      <c r="K30" s="4">
        <v>0</v>
      </c>
      <c r="L30" s="4"/>
      <c r="M30" s="4">
        <v>33.825</v>
      </c>
      <c r="N30" s="4"/>
      <c r="O30" s="4">
        <v>79</v>
      </c>
      <c r="P30" s="4">
        <v>73.325</v>
      </c>
      <c r="Q30" s="15" t="s">
        <v>188</v>
      </c>
      <c r="R30" s="15" t="s">
        <v>189</v>
      </c>
      <c r="S30" s="4"/>
    </row>
    <row r="31" ht="26" customHeight="1" spans="1:19">
      <c r="A31" s="15" t="s">
        <v>190</v>
      </c>
      <c r="B31" s="15" t="s">
        <v>71</v>
      </c>
      <c r="C31" s="15" t="s">
        <v>191</v>
      </c>
      <c r="D31" s="4">
        <v>1</v>
      </c>
      <c r="E31" s="4">
        <v>1</v>
      </c>
      <c r="F31" s="15" t="s">
        <v>192</v>
      </c>
      <c r="G31" s="4" t="s">
        <v>25</v>
      </c>
      <c r="H31" s="15" t="s">
        <v>193</v>
      </c>
      <c r="I31" s="4">
        <v>64.8</v>
      </c>
      <c r="J31" s="4">
        <v>76.5</v>
      </c>
      <c r="K31" s="4">
        <v>0</v>
      </c>
      <c r="L31" s="4"/>
      <c r="M31" s="4">
        <v>35.0325</v>
      </c>
      <c r="N31" s="4"/>
      <c r="O31" s="4">
        <v>78.4</v>
      </c>
      <c r="P31" s="4">
        <v>74.2325</v>
      </c>
      <c r="Q31" s="15" t="s">
        <v>194</v>
      </c>
      <c r="R31" s="15" t="s">
        <v>195</v>
      </c>
      <c r="S31" s="4"/>
    </row>
    <row r="32" ht="26" customHeight="1" spans="1:19">
      <c r="A32" s="15" t="s">
        <v>196</v>
      </c>
      <c r="B32" s="15" t="s">
        <v>184</v>
      </c>
      <c r="C32" s="15" t="s">
        <v>197</v>
      </c>
      <c r="D32" s="4">
        <v>1</v>
      </c>
      <c r="E32" s="4">
        <v>1</v>
      </c>
      <c r="F32" s="15" t="s">
        <v>198</v>
      </c>
      <c r="G32" s="4" t="s">
        <v>40</v>
      </c>
      <c r="H32" s="15" t="s">
        <v>199</v>
      </c>
      <c r="I32" s="4">
        <v>71.2</v>
      </c>
      <c r="J32" s="4">
        <v>69</v>
      </c>
      <c r="K32" s="4">
        <v>0</v>
      </c>
      <c r="L32" s="4"/>
      <c r="M32" s="4">
        <v>35.105</v>
      </c>
      <c r="N32" s="4"/>
      <c r="O32" s="4">
        <v>78</v>
      </c>
      <c r="P32" s="4">
        <v>74.105</v>
      </c>
      <c r="Q32" s="15" t="s">
        <v>200</v>
      </c>
      <c r="R32" s="15" t="s">
        <v>201</v>
      </c>
      <c r="S32" s="4"/>
    </row>
    <row r="33" ht="26" customHeight="1" spans="1:19">
      <c r="A33" s="15" t="s">
        <v>202</v>
      </c>
      <c r="B33" s="15" t="s">
        <v>203</v>
      </c>
      <c r="C33" s="15" t="s">
        <v>204</v>
      </c>
      <c r="D33" s="4">
        <v>1</v>
      </c>
      <c r="E33" s="4">
        <v>1</v>
      </c>
      <c r="F33" s="15" t="s">
        <v>205</v>
      </c>
      <c r="G33" s="4" t="s">
        <v>40</v>
      </c>
      <c r="H33" s="15" t="s">
        <v>206</v>
      </c>
      <c r="I33" s="4">
        <v>64.8</v>
      </c>
      <c r="J33" s="4">
        <v>73</v>
      </c>
      <c r="K33" s="4">
        <v>0</v>
      </c>
      <c r="L33" s="4"/>
      <c r="M33" s="4">
        <v>34.245</v>
      </c>
      <c r="N33" s="4"/>
      <c r="O33" s="4">
        <v>79.4</v>
      </c>
      <c r="P33" s="4">
        <v>73.945</v>
      </c>
      <c r="Q33" s="15" t="s">
        <v>207</v>
      </c>
      <c r="R33" s="15" t="s">
        <v>208</v>
      </c>
      <c r="S33" s="4"/>
    </row>
    <row r="34" ht="26" customHeight="1" spans="1:19">
      <c r="A34" s="15" t="s">
        <v>209</v>
      </c>
      <c r="B34" s="15" t="s">
        <v>210</v>
      </c>
      <c r="C34" s="15" t="s">
        <v>211</v>
      </c>
      <c r="D34" s="4">
        <v>1</v>
      </c>
      <c r="E34" s="4">
        <v>1</v>
      </c>
      <c r="F34" s="15" t="s">
        <v>212</v>
      </c>
      <c r="G34" s="4" t="s">
        <v>25</v>
      </c>
      <c r="H34" s="15" t="s">
        <v>213</v>
      </c>
      <c r="I34" s="4">
        <v>68</v>
      </c>
      <c r="J34" s="4">
        <v>81.5</v>
      </c>
      <c r="K34" s="4">
        <v>0</v>
      </c>
      <c r="L34" s="4"/>
      <c r="M34" s="4">
        <v>37.0375</v>
      </c>
      <c r="N34" s="4"/>
      <c r="O34" s="4">
        <v>83.6</v>
      </c>
      <c r="P34" s="4">
        <v>78.8375</v>
      </c>
      <c r="Q34" s="15" t="s">
        <v>99</v>
      </c>
      <c r="R34" s="15" t="s">
        <v>214</v>
      </c>
      <c r="S34" s="4"/>
    </row>
    <row r="35" ht="26" customHeight="1" spans="1:19">
      <c r="A35" s="15" t="s">
        <v>215</v>
      </c>
      <c r="B35" s="15" t="s">
        <v>210</v>
      </c>
      <c r="C35" s="15" t="s">
        <v>216</v>
      </c>
      <c r="D35" s="4">
        <v>1</v>
      </c>
      <c r="E35" s="4">
        <v>1</v>
      </c>
      <c r="F35" s="15" t="s">
        <v>217</v>
      </c>
      <c r="G35" s="4" t="s">
        <v>25</v>
      </c>
      <c r="H35" s="15" t="s">
        <v>218</v>
      </c>
      <c r="I35" s="4">
        <v>63.2</v>
      </c>
      <c r="J35" s="4">
        <v>80</v>
      </c>
      <c r="K35" s="4">
        <v>0</v>
      </c>
      <c r="L35" s="4"/>
      <c r="M35" s="4">
        <v>35.38</v>
      </c>
      <c r="N35" s="4"/>
      <c r="O35" s="4">
        <v>81.6</v>
      </c>
      <c r="P35" s="4">
        <v>76.18</v>
      </c>
      <c r="Q35" s="15" t="s">
        <v>93</v>
      </c>
      <c r="R35" s="15" t="s">
        <v>219</v>
      </c>
      <c r="S35" s="4"/>
    </row>
    <row r="36" ht="26" customHeight="1" spans="1:19">
      <c r="A36" s="17" t="s">
        <v>220</v>
      </c>
      <c r="B36" s="18" t="s">
        <v>221</v>
      </c>
      <c r="C36" s="18" t="s">
        <v>222</v>
      </c>
      <c r="D36" s="8">
        <v>1</v>
      </c>
      <c r="E36" s="8">
        <v>2</v>
      </c>
      <c r="F36" s="18" t="s">
        <v>223</v>
      </c>
      <c r="G36" s="8" t="s">
        <v>40</v>
      </c>
      <c r="H36" s="18" t="s">
        <v>224</v>
      </c>
      <c r="I36" s="8">
        <v>56</v>
      </c>
      <c r="J36" s="8">
        <v>70.5</v>
      </c>
      <c r="K36" s="8">
        <v>0</v>
      </c>
      <c r="L36" s="8"/>
      <c r="M36" s="10">
        <v>31.2625</v>
      </c>
      <c r="N36" s="8"/>
      <c r="O36" s="8">
        <v>81</v>
      </c>
      <c r="P36" s="10">
        <f>M36+O36*0.5</f>
        <v>71.7625</v>
      </c>
      <c r="Q36" s="18" t="s">
        <v>225</v>
      </c>
      <c r="R36" s="18" t="s">
        <v>226</v>
      </c>
      <c r="S36" s="4" t="s">
        <v>227</v>
      </c>
    </row>
    <row r="37" ht="26" customHeight="1" spans="1:19">
      <c r="A37" s="15" t="s">
        <v>220</v>
      </c>
      <c r="B37" s="15" t="s">
        <v>221</v>
      </c>
      <c r="C37" s="15" t="s">
        <v>228</v>
      </c>
      <c r="D37" s="4">
        <v>1</v>
      </c>
      <c r="E37" s="4">
        <v>1</v>
      </c>
      <c r="F37" s="15" t="s">
        <v>229</v>
      </c>
      <c r="G37" s="4" t="s">
        <v>25</v>
      </c>
      <c r="H37" s="15" t="s">
        <v>230</v>
      </c>
      <c r="I37" s="4">
        <v>69.6</v>
      </c>
      <c r="J37" s="4">
        <v>71.5</v>
      </c>
      <c r="K37" s="4">
        <v>0</v>
      </c>
      <c r="L37" s="4"/>
      <c r="M37" s="4">
        <v>35.2275</v>
      </c>
      <c r="N37" s="4"/>
      <c r="O37" s="4">
        <v>82.6</v>
      </c>
      <c r="P37" s="4">
        <v>76.5275</v>
      </c>
      <c r="Q37" s="15" t="s">
        <v>75</v>
      </c>
      <c r="R37" s="15" t="s">
        <v>231</v>
      </c>
      <c r="S37" s="4"/>
    </row>
    <row r="38" ht="26" customHeight="1" spans="1:19">
      <c r="A38" s="15" t="s">
        <v>232</v>
      </c>
      <c r="B38" s="15" t="s">
        <v>184</v>
      </c>
      <c r="C38" s="15" t="s">
        <v>233</v>
      </c>
      <c r="D38" s="4">
        <v>1</v>
      </c>
      <c r="E38" s="4">
        <v>1</v>
      </c>
      <c r="F38" s="15" t="s">
        <v>234</v>
      </c>
      <c r="G38" s="4" t="s">
        <v>25</v>
      </c>
      <c r="H38" s="15" t="s">
        <v>235</v>
      </c>
      <c r="I38" s="4">
        <v>62.4</v>
      </c>
      <c r="J38" s="4">
        <v>77.5</v>
      </c>
      <c r="K38" s="4">
        <v>0</v>
      </c>
      <c r="L38" s="4"/>
      <c r="M38" s="4">
        <v>34.5975</v>
      </c>
      <c r="N38" s="4"/>
      <c r="O38" s="4">
        <v>80.4</v>
      </c>
      <c r="P38" s="4">
        <v>74.7975</v>
      </c>
      <c r="Q38" s="15" t="s">
        <v>93</v>
      </c>
      <c r="R38" s="15" t="s">
        <v>35</v>
      </c>
      <c r="S38" s="4"/>
    </row>
    <row r="39" ht="26" customHeight="1" spans="1:19">
      <c r="A39" s="15" t="s">
        <v>236</v>
      </c>
      <c r="B39" s="15" t="s">
        <v>184</v>
      </c>
      <c r="C39" s="15" t="s">
        <v>237</v>
      </c>
      <c r="D39" s="4">
        <v>1</v>
      </c>
      <c r="E39" s="4">
        <v>1</v>
      </c>
      <c r="F39" s="15" t="s">
        <v>238</v>
      </c>
      <c r="G39" s="4" t="s">
        <v>25</v>
      </c>
      <c r="H39" s="15" t="s">
        <v>239</v>
      </c>
      <c r="I39" s="4">
        <v>69.6</v>
      </c>
      <c r="J39" s="4">
        <v>71</v>
      </c>
      <c r="K39" s="4">
        <v>0</v>
      </c>
      <c r="L39" s="4"/>
      <c r="M39" s="4">
        <v>35.115</v>
      </c>
      <c r="N39" s="4"/>
      <c r="O39" s="4">
        <v>81.4</v>
      </c>
      <c r="P39" s="4">
        <v>75.815</v>
      </c>
      <c r="Q39" s="15" t="s">
        <v>207</v>
      </c>
      <c r="R39" s="15" t="s">
        <v>35</v>
      </c>
      <c r="S39" s="4"/>
    </row>
    <row r="40" ht="26" customHeight="1" spans="1:19">
      <c r="A40" s="15" t="s">
        <v>240</v>
      </c>
      <c r="B40" s="15" t="s">
        <v>241</v>
      </c>
      <c r="C40" s="15" t="s">
        <v>242</v>
      </c>
      <c r="D40" s="4">
        <v>1</v>
      </c>
      <c r="E40" s="4">
        <v>1</v>
      </c>
      <c r="F40" s="15" t="s">
        <v>243</v>
      </c>
      <c r="G40" s="4" t="s">
        <v>25</v>
      </c>
      <c r="H40" s="15" t="s">
        <v>244</v>
      </c>
      <c r="I40" s="4">
        <v>68.8</v>
      </c>
      <c r="J40" s="4">
        <v>78</v>
      </c>
      <c r="K40" s="4">
        <v>0</v>
      </c>
      <c r="L40" s="4"/>
      <c r="M40" s="4">
        <v>36.47</v>
      </c>
      <c r="N40" s="4"/>
      <c r="O40" s="4">
        <v>80</v>
      </c>
      <c r="P40" s="4">
        <v>76.47</v>
      </c>
      <c r="Q40" s="15" t="s">
        <v>245</v>
      </c>
      <c r="R40" s="15" t="s">
        <v>35</v>
      </c>
      <c r="S40" s="4"/>
    </row>
    <row r="41" ht="26" customHeight="1" spans="1:19">
      <c r="A41" s="15" t="s">
        <v>236</v>
      </c>
      <c r="B41" s="15" t="s">
        <v>246</v>
      </c>
      <c r="C41" s="15" t="s">
        <v>247</v>
      </c>
      <c r="D41" s="4">
        <v>1</v>
      </c>
      <c r="E41" s="4">
        <v>1</v>
      </c>
      <c r="F41" s="15" t="s">
        <v>248</v>
      </c>
      <c r="G41" s="4" t="s">
        <v>25</v>
      </c>
      <c r="H41" s="15" t="s">
        <v>249</v>
      </c>
      <c r="I41" s="4">
        <v>59.2</v>
      </c>
      <c r="J41" s="4">
        <v>68.5</v>
      </c>
      <c r="K41" s="4">
        <v>0</v>
      </c>
      <c r="L41" s="4"/>
      <c r="M41" s="4">
        <v>31.6925</v>
      </c>
      <c r="N41" s="4"/>
      <c r="O41" s="4">
        <v>81.4</v>
      </c>
      <c r="P41" s="4">
        <v>72.3925</v>
      </c>
      <c r="Q41" s="15" t="s">
        <v>250</v>
      </c>
      <c r="R41" s="15" t="s">
        <v>251</v>
      </c>
      <c r="S41" s="4"/>
    </row>
    <row r="42" ht="26" customHeight="1" spans="1:19">
      <c r="A42" s="17" t="s">
        <v>252</v>
      </c>
      <c r="B42" s="18" t="s">
        <v>253</v>
      </c>
      <c r="C42" s="18" t="s">
        <v>254</v>
      </c>
      <c r="D42" s="8">
        <v>1</v>
      </c>
      <c r="E42" s="8">
        <v>2</v>
      </c>
      <c r="F42" s="18" t="s">
        <v>255</v>
      </c>
      <c r="G42" s="8" t="s">
        <v>40</v>
      </c>
      <c r="H42" s="18" t="s">
        <v>256</v>
      </c>
      <c r="I42" s="8">
        <v>56.8</v>
      </c>
      <c r="J42" s="8">
        <v>69</v>
      </c>
      <c r="K42" s="8">
        <v>0</v>
      </c>
      <c r="L42" s="8"/>
      <c r="M42" s="10">
        <v>31.145</v>
      </c>
      <c r="N42" s="8"/>
      <c r="O42" s="8">
        <v>78.4</v>
      </c>
      <c r="P42" s="10">
        <f>M42+O42*0.5</f>
        <v>70.345</v>
      </c>
      <c r="Q42" s="18" t="s">
        <v>257</v>
      </c>
      <c r="R42" s="18" t="s">
        <v>258</v>
      </c>
      <c r="S42" s="8" t="s">
        <v>227</v>
      </c>
    </row>
    <row r="43" ht="26" customHeight="1" spans="1:19">
      <c r="A43" s="15" t="s">
        <v>252</v>
      </c>
      <c r="B43" s="15" t="s">
        <v>259</v>
      </c>
      <c r="C43" s="15" t="s">
        <v>260</v>
      </c>
      <c r="D43" s="4">
        <v>1</v>
      </c>
      <c r="E43" s="4">
        <v>1</v>
      </c>
      <c r="F43" s="15" t="s">
        <v>261</v>
      </c>
      <c r="G43" s="4" t="s">
        <v>25</v>
      </c>
      <c r="H43" s="15" t="s">
        <v>262</v>
      </c>
      <c r="I43" s="4">
        <v>60.8</v>
      </c>
      <c r="J43" s="4">
        <v>75</v>
      </c>
      <c r="K43" s="4">
        <v>0</v>
      </c>
      <c r="L43" s="4"/>
      <c r="M43" s="4">
        <v>33.595</v>
      </c>
      <c r="N43" s="4"/>
      <c r="O43" s="4">
        <v>82.6</v>
      </c>
      <c r="P43" s="4">
        <v>74.895</v>
      </c>
      <c r="Q43" s="15" t="s">
        <v>263</v>
      </c>
      <c r="R43" s="15" t="s">
        <v>35</v>
      </c>
      <c r="S43" s="4"/>
    </row>
    <row r="44" ht="26" customHeight="1" spans="1:19">
      <c r="A44" s="15" t="s">
        <v>264</v>
      </c>
      <c r="B44" s="15" t="s">
        <v>265</v>
      </c>
      <c r="C44" s="15" t="s">
        <v>266</v>
      </c>
      <c r="D44" s="4">
        <v>1</v>
      </c>
      <c r="E44" s="4">
        <v>1</v>
      </c>
      <c r="F44" s="15" t="s">
        <v>267</v>
      </c>
      <c r="G44" s="4" t="s">
        <v>40</v>
      </c>
      <c r="H44" s="15" t="s">
        <v>268</v>
      </c>
      <c r="I44" s="4">
        <v>69.6</v>
      </c>
      <c r="J44" s="4">
        <v>76.5</v>
      </c>
      <c r="K44" s="4">
        <v>0</v>
      </c>
      <c r="L44" s="4"/>
      <c r="M44" s="4">
        <v>36.3525</v>
      </c>
      <c r="N44" s="4"/>
      <c r="O44" s="4">
        <v>81.4</v>
      </c>
      <c r="P44" s="4">
        <v>77.0525</v>
      </c>
      <c r="Q44" s="15" t="s">
        <v>269</v>
      </c>
      <c r="R44" s="15" t="s">
        <v>270</v>
      </c>
      <c r="S44" s="4"/>
    </row>
    <row r="45" ht="26" customHeight="1" spans="1:19">
      <c r="A45" s="15" t="s">
        <v>165</v>
      </c>
      <c r="B45" s="15" t="s">
        <v>177</v>
      </c>
      <c r="C45" s="15" t="s">
        <v>271</v>
      </c>
      <c r="D45" s="4">
        <v>1</v>
      </c>
      <c r="E45" s="4">
        <v>1</v>
      </c>
      <c r="F45" s="15" t="s">
        <v>32</v>
      </c>
      <c r="G45" s="4" t="s">
        <v>25</v>
      </c>
      <c r="H45" s="15" t="s">
        <v>272</v>
      </c>
      <c r="I45" s="4">
        <v>60.8</v>
      </c>
      <c r="J45" s="4">
        <v>79</v>
      </c>
      <c r="K45" s="4">
        <v>0</v>
      </c>
      <c r="L45" s="4"/>
      <c r="M45" s="4">
        <v>34.495</v>
      </c>
      <c r="N45" s="4"/>
      <c r="O45" s="4">
        <v>77.8</v>
      </c>
      <c r="P45" s="4">
        <v>73.395</v>
      </c>
      <c r="Q45" s="15" t="s">
        <v>93</v>
      </c>
      <c r="R45" s="15" t="s">
        <v>273</v>
      </c>
      <c r="S45" s="4"/>
    </row>
    <row r="46" ht="26" customHeight="1" spans="1:19">
      <c r="A46" s="15" t="s">
        <v>274</v>
      </c>
      <c r="B46" s="15" t="s">
        <v>184</v>
      </c>
      <c r="C46" s="15" t="s">
        <v>275</v>
      </c>
      <c r="D46" s="4">
        <v>1</v>
      </c>
      <c r="E46" s="4">
        <v>1</v>
      </c>
      <c r="F46" s="15" t="s">
        <v>276</v>
      </c>
      <c r="G46" s="4" t="s">
        <v>25</v>
      </c>
      <c r="H46" s="15" t="s">
        <v>277</v>
      </c>
      <c r="I46" s="4">
        <v>64.8</v>
      </c>
      <c r="J46" s="4">
        <v>72</v>
      </c>
      <c r="K46" s="4">
        <v>0</v>
      </c>
      <c r="L46" s="4"/>
      <c r="M46" s="4">
        <v>34.02</v>
      </c>
      <c r="N46" s="4"/>
      <c r="O46" s="4">
        <v>80.2</v>
      </c>
      <c r="P46" s="4">
        <v>74.12</v>
      </c>
      <c r="Q46" s="15" t="s">
        <v>99</v>
      </c>
      <c r="R46" s="15" t="s">
        <v>35</v>
      </c>
      <c r="S46" s="4"/>
    </row>
    <row r="47" ht="26" customHeight="1" spans="1:19">
      <c r="A47" s="15" t="s">
        <v>278</v>
      </c>
      <c r="B47" s="15" t="s">
        <v>184</v>
      </c>
      <c r="C47" s="15" t="s">
        <v>279</v>
      </c>
      <c r="D47" s="4">
        <v>1</v>
      </c>
      <c r="E47" s="4">
        <v>1</v>
      </c>
      <c r="F47" s="15" t="s">
        <v>280</v>
      </c>
      <c r="G47" s="4" t="s">
        <v>40</v>
      </c>
      <c r="H47" s="15" t="s">
        <v>281</v>
      </c>
      <c r="I47" s="4">
        <v>69.6</v>
      </c>
      <c r="J47" s="4">
        <v>70.5</v>
      </c>
      <c r="K47" s="4">
        <v>0</v>
      </c>
      <c r="L47" s="4"/>
      <c r="M47" s="4">
        <v>35.0025</v>
      </c>
      <c r="N47" s="4"/>
      <c r="O47" s="4">
        <v>81.8</v>
      </c>
      <c r="P47" s="4">
        <v>75.9025</v>
      </c>
      <c r="Q47" s="15" t="s">
        <v>282</v>
      </c>
      <c r="R47" s="15" t="s">
        <v>35</v>
      </c>
      <c r="S47" s="4"/>
    </row>
    <row r="48" ht="26" customHeight="1" spans="1:19">
      <c r="A48" s="15" t="s">
        <v>283</v>
      </c>
      <c r="B48" s="15" t="s">
        <v>184</v>
      </c>
      <c r="C48" s="15" t="s">
        <v>284</v>
      </c>
      <c r="D48" s="4">
        <v>1</v>
      </c>
      <c r="E48" s="4">
        <v>1</v>
      </c>
      <c r="F48" s="15" t="s">
        <v>285</v>
      </c>
      <c r="G48" s="4" t="s">
        <v>25</v>
      </c>
      <c r="H48" s="15" t="s">
        <v>286</v>
      </c>
      <c r="I48" s="4">
        <v>64</v>
      </c>
      <c r="J48" s="4">
        <v>68.5</v>
      </c>
      <c r="K48" s="4">
        <v>0</v>
      </c>
      <c r="L48" s="4"/>
      <c r="M48" s="4">
        <v>33.0125</v>
      </c>
      <c r="N48" s="4"/>
      <c r="O48" s="4">
        <v>80.2</v>
      </c>
      <c r="P48" s="4">
        <v>73.1125</v>
      </c>
      <c r="Q48" s="15" t="s">
        <v>225</v>
      </c>
      <c r="R48" s="15" t="s">
        <v>35</v>
      </c>
      <c r="S48" s="4"/>
    </row>
    <row r="49" ht="26" customHeight="1" spans="1:19">
      <c r="A49" s="15" t="s">
        <v>287</v>
      </c>
      <c r="B49" s="15" t="s">
        <v>184</v>
      </c>
      <c r="C49" s="15" t="s">
        <v>288</v>
      </c>
      <c r="D49" s="4">
        <v>1</v>
      </c>
      <c r="E49" s="4">
        <v>1</v>
      </c>
      <c r="F49" s="15" t="s">
        <v>289</v>
      </c>
      <c r="G49" s="4" t="s">
        <v>25</v>
      </c>
      <c r="H49" s="15" t="s">
        <v>290</v>
      </c>
      <c r="I49" s="4">
        <v>61.6</v>
      </c>
      <c r="J49" s="4">
        <v>76.5</v>
      </c>
      <c r="K49" s="4">
        <v>0</v>
      </c>
      <c r="L49" s="4"/>
      <c r="M49" s="4">
        <v>34.1525</v>
      </c>
      <c r="N49" s="4"/>
      <c r="O49" s="4">
        <v>79.4</v>
      </c>
      <c r="P49" s="4">
        <v>73.8525</v>
      </c>
      <c r="Q49" s="15" t="s">
        <v>164</v>
      </c>
      <c r="R49" s="15" t="s">
        <v>291</v>
      </c>
      <c r="S49" s="4"/>
    </row>
    <row r="50" ht="26" customHeight="1" spans="1:19">
      <c r="A50" s="15" t="s">
        <v>292</v>
      </c>
      <c r="B50" s="15" t="s">
        <v>184</v>
      </c>
      <c r="C50" s="15" t="s">
        <v>293</v>
      </c>
      <c r="D50" s="4">
        <v>3</v>
      </c>
      <c r="E50" s="4">
        <v>1</v>
      </c>
      <c r="F50" s="15" t="s">
        <v>294</v>
      </c>
      <c r="G50" s="4" t="s">
        <v>40</v>
      </c>
      <c r="H50" s="15" t="s">
        <v>295</v>
      </c>
      <c r="I50" s="4">
        <v>69.6</v>
      </c>
      <c r="J50" s="4">
        <v>74.5</v>
      </c>
      <c r="K50" s="4">
        <v>0</v>
      </c>
      <c r="L50" s="4"/>
      <c r="M50" s="4">
        <v>35.9025</v>
      </c>
      <c r="N50" s="4"/>
      <c r="O50" s="4">
        <v>81.8</v>
      </c>
      <c r="P50" s="4">
        <v>76.8025</v>
      </c>
      <c r="Q50" s="15" t="s">
        <v>296</v>
      </c>
      <c r="R50" s="15" t="s">
        <v>297</v>
      </c>
      <c r="S50" s="4"/>
    </row>
    <row r="51" ht="26" customHeight="1" spans="1:19">
      <c r="A51" s="15" t="s">
        <v>292</v>
      </c>
      <c r="B51" s="15" t="s">
        <v>184</v>
      </c>
      <c r="C51" s="15" t="s">
        <v>293</v>
      </c>
      <c r="D51" s="4">
        <v>3</v>
      </c>
      <c r="E51" s="4">
        <v>2</v>
      </c>
      <c r="F51" s="15" t="s">
        <v>298</v>
      </c>
      <c r="G51" s="4" t="s">
        <v>40</v>
      </c>
      <c r="H51" s="15" t="s">
        <v>299</v>
      </c>
      <c r="I51" s="4">
        <v>69.6</v>
      </c>
      <c r="J51" s="4">
        <v>75.5</v>
      </c>
      <c r="K51" s="4">
        <v>0</v>
      </c>
      <c r="L51" s="4"/>
      <c r="M51" s="4">
        <v>36.1275</v>
      </c>
      <c r="N51" s="4"/>
      <c r="O51" s="4">
        <v>77.6</v>
      </c>
      <c r="P51" s="4">
        <v>74.9275</v>
      </c>
      <c r="Q51" s="15" t="s">
        <v>300</v>
      </c>
      <c r="R51" s="15" t="s">
        <v>35</v>
      </c>
      <c r="S51" s="4"/>
    </row>
    <row r="52" ht="26" customHeight="1" spans="1:19">
      <c r="A52" s="15" t="s">
        <v>292</v>
      </c>
      <c r="B52" s="15" t="s">
        <v>184</v>
      </c>
      <c r="C52" s="15" t="s">
        <v>293</v>
      </c>
      <c r="D52" s="4">
        <v>3</v>
      </c>
      <c r="E52" s="4">
        <v>3</v>
      </c>
      <c r="F52" s="15" t="s">
        <v>301</v>
      </c>
      <c r="G52" s="4" t="s">
        <v>25</v>
      </c>
      <c r="H52" s="15" t="s">
        <v>302</v>
      </c>
      <c r="I52" s="4">
        <v>62.4</v>
      </c>
      <c r="J52" s="4">
        <v>79.5</v>
      </c>
      <c r="K52" s="4">
        <v>0</v>
      </c>
      <c r="L52" s="4"/>
      <c r="M52" s="4">
        <v>35.0475</v>
      </c>
      <c r="N52" s="4"/>
      <c r="O52" s="4">
        <v>78.4</v>
      </c>
      <c r="P52" s="4">
        <v>74.2475</v>
      </c>
      <c r="Q52" s="15" t="s">
        <v>303</v>
      </c>
      <c r="R52" s="15" t="s">
        <v>35</v>
      </c>
      <c r="S52" s="4"/>
    </row>
    <row r="53" ht="26" customHeight="1" spans="1:19">
      <c r="A53" s="15" t="s">
        <v>292</v>
      </c>
      <c r="B53" s="15" t="s">
        <v>184</v>
      </c>
      <c r="C53" s="15" t="s">
        <v>304</v>
      </c>
      <c r="D53" s="4">
        <v>3</v>
      </c>
      <c r="E53" s="4">
        <v>1</v>
      </c>
      <c r="F53" s="15" t="s">
        <v>305</v>
      </c>
      <c r="G53" s="4" t="s">
        <v>25</v>
      </c>
      <c r="H53" s="15" t="s">
        <v>306</v>
      </c>
      <c r="I53" s="4">
        <v>70.4</v>
      </c>
      <c r="J53" s="4">
        <v>75.5</v>
      </c>
      <c r="K53" s="4">
        <v>0</v>
      </c>
      <c r="L53" s="4"/>
      <c r="M53" s="4">
        <v>36.3475</v>
      </c>
      <c r="N53" s="4"/>
      <c r="O53" s="4">
        <v>80.8</v>
      </c>
      <c r="P53" s="4">
        <v>76.7475</v>
      </c>
      <c r="Q53" s="15" t="s">
        <v>307</v>
      </c>
      <c r="R53" s="15" t="s">
        <v>35</v>
      </c>
      <c r="S53" s="4"/>
    </row>
    <row r="54" ht="26" customHeight="1" spans="1:19">
      <c r="A54" s="15" t="s">
        <v>292</v>
      </c>
      <c r="B54" s="15" t="s">
        <v>184</v>
      </c>
      <c r="C54" s="15" t="s">
        <v>304</v>
      </c>
      <c r="D54" s="4">
        <v>3</v>
      </c>
      <c r="E54" s="4">
        <v>2</v>
      </c>
      <c r="F54" s="15" t="s">
        <v>308</v>
      </c>
      <c r="G54" s="4" t="s">
        <v>40</v>
      </c>
      <c r="H54" s="15" t="s">
        <v>309</v>
      </c>
      <c r="I54" s="4">
        <v>68</v>
      </c>
      <c r="J54" s="4">
        <v>76</v>
      </c>
      <c r="K54" s="4">
        <v>0</v>
      </c>
      <c r="L54" s="4"/>
      <c r="M54" s="4">
        <v>35.8</v>
      </c>
      <c r="N54" s="4"/>
      <c r="O54" s="4">
        <v>81.8</v>
      </c>
      <c r="P54" s="4">
        <v>76.7</v>
      </c>
      <c r="Q54" s="15" t="s">
        <v>310</v>
      </c>
      <c r="R54" s="15" t="s">
        <v>311</v>
      </c>
      <c r="S54" s="4"/>
    </row>
    <row r="55" ht="26" customHeight="1" spans="1:19">
      <c r="A55" s="15" t="s">
        <v>292</v>
      </c>
      <c r="B55" s="15" t="s">
        <v>184</v>
      </c>
      <c r="C55" s="15" t="s">
        <v>304</v>
      </c>
      <c r="D55" s="4">
        <v>3</v>
      </c>
      <c r="E55" s="4">
        <v>3</v>
      </c>
      <c r="F55" s="15" t="s">
        <v>312</v>
      </c>
      <c r="G55" s="4" t="s">
        <v>40</v>
      </c>
      <c r="H55" s="15" t="s">
        <v>313</v>
      </c>
      <c r="I55" s="4">
        <v>64.8</v>
      </c>
      <c r="J55" s="4">
        <v>76.5</v>
      </c>
      <c r="K55" s="4">
        <v>0</v>
      </c>
      <c r="L55" s="4"/>
      <c r="M55" s="4">
        <v>35.0325</v>
      </c>
      <c r="N55" s="4"/>
      <c r="O55" s="4">
        <v>82</v>
      </c>
      <c r="P55" s="4">
        <v>76.0325</v>
      </c>
      <c r="Q55" s="15" t="s">
        <v>68</v>
      </c>
      <c r="R55" s="15" t="s">
        <v>35</v>
      </c>
      <c r="S55" s="4"/>
    </row>
    <row r="56" s="2" customFormat="1" ht="28" customHeight="1" spans="1:33">
      <c r="A56" s="15" t="s">
        <v>292</v>
      </c>
      <c r="B56" s="15" t="s">
        <v>184</v>
      </c>
      <c r="C56" s="15" t="s">
        <v>314</v>
      </c>
      <c r="D56" s="4">
        <v>2</v>
      </c>
      <c r="E56" s="4">
        <v>1</v>
      </c>
      <c r="F56" s="15" t="s">
        <v>315</v>
      </c>
      <c r="G56" s="4" t="s">
        <v>40</v>
      </c>
      <c r="H56" s="15" t="s">
        <v>316</v>
      </c>
      <c r="I56" s="4">
        <v>68</v>
      </c>
      <c r="J56" s="4">
        <v>74.5</v>
      </c>
      <c r="K56" s="4">
        <v>0</v>
      </c>
      <c r="L56" s="4"/>
      <c r="M56" s="4">
        <v>35.4625</v>
      </c>
      <c r="N56" s="4"/>
      <c r="O56" s="4">
        <v>79.4</v>
      </c>
      <c r="P56" s="4">
        <v>75.1625</v>
      </c>
      <c r="Q56" s="15" t="s">
        <v>317</v>
      </c>
      <c r="R56" s="15" t="s">
        <v>318</v>
      </c>
      <c r="S56" s="4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  <row r="57" s="2" customFormat="1" ht="28" customHeight="1" spans="1:33">
      <c r="A57" s="15" t="s">
        <v>292</v>
      </c>
      <c r="B57" s="15" t="s">
        <v>184</v>
      </c>
      <c r="C57" s="15" t="s">
        <v>314</v>
      </c>
      <c r="D57" s="4">
        <v>2</v>
      </c>
      <c r="E57" s="4">
        <v>2</v>
      </c>
      <c r="F57" s="15" t="s">
        <v>319</v>
      </c>
      <c r="G57" s="4" t="s">
        <v>40</v>
      </c>
      <c r="H57" s="15" t="s">
        <v>320</v>
      </c>
      <c r="I57" s="4">
        <v>64.8</v>
      </c>
      <c r="J57" s="4">
        <v>70.5</v>
      </c>
      <c r="K57" s="4">
        <v>0</v>
      </c>
      <c r="L57" s="4"/>
      <c r="M57" s="4">
        <v>33.6825</v>
      </c>
      <c r="N57" s="4"/>
      <c r="O57" s="4">
        <v>82.8</v>
      </c>
      <c r="P57" s="4">
        <v>75.0825</v>
      </c>
      <c r="Q57" s="15" t="s">
        <v>321</v>
      </c>
      <c r="R57" s="15" t="s">
        <v>322</v>
      </c>
      <c r="S57" s="4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s="2" customFormat="1" ht="28" customHeight="1" spans="1:33">
      <c r="A58" s="15" t="s">
        <v>323</v>
      </c>
      <c r="B58" s="15" t="s">
        <v>30</v>
      </c>
      <c r="C58" s="15" t="s">
        <v>324</v>
      </c>
      <c r="D58" s="4">
        <v>1</v>
      </c>
      <c r="E58" s="4">
        <v>1</v>
      </c>
      <c r="F58" s="15" t="s">
        <v>325</v>
      </c>
      <c r="G58" s="4" t="s">
        <v>25</v>
      </c>
      <c r="H58" s="15" t="s">
        <v>326</v>
      </c>
      <c r="I58" s="4">
        <v>60.8</v>
      </c>
      <c r="J58" s="4">
        <v>81</v>
      </c>
      <c r="K58" s="4">
        <v>0</v>
      </c>
      <c r="L58" s="4"/>
      <c r="M58" s="4">
        <v>34.945</v>
      </c>
      <c r="N58" s="4"/>
      <c r="O58" s="4">
        <v>78.2</v>
      </c>
      <c r="P58" s="4">
        <v>74.045</v>
      </c>
      <c r="Q58" s="15" t="s">
        <v>327</v>
      </c>
      <c r="R58" s="15" t="s">
        <v>328</v>
      </c>
      <c r="S58" s="4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s="2" customFormat="1" ht="28" customHeight="1" spans="1:33">
      <c r="A59" s="15" t="s">
        <v>329</v>
      </c>
      <c r="B59" s="15" t="s">
        <v>184</v>
      </c>
      <c r="C59" s="15" t="s">
        <v>330</v>
      </c>
      <c r="D59" s="4">
        <v>1</v>
      </c>
      <c r="E59" s="4">
        <v>1</v>
      </c>
      <c r="F59" s="15" t="s">
        <v>331</v>
      </c>
      <c r="G59" s="4" t="s">
        <v>40</v>
      </c>
      <c r="H59" s="15" t="s">
        <v>332</v>
      </c>
      <c r="I59" s="4">
        <v>68.8</v>
      </c>
      <c r="J59" s="4">
        <v>81.5</v>
      </c>
      <c r="K59" s="4">
        <v>0</v>
      </c>
      <c r="L59" s="4"/>
      <c r="M59" s="4">
        <v>37.2575</v>
      </c>
      <c r="N59" s="4"/>
      <c r="O59" s="4">
        <v>80.2</v>
      </c>
      <c r="P59" s="4">
        <v>77.3575</v>
      </c>
      <c r="Q59" s="15" t="s">
        <v>333</v>
      </c>
      <c r="R59" s="15" t="s">
        <v>334</v>
      </c>
      <c r="S59" s="4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s="2" customFormat="1" ht="28" customHeight="1" spans="1:33">
      <c r="A60" s="15" t="s">
        <v>335</v>
      </c>
      <c r="B60" s="15" t="s">
        <v>336</v>
      </c>
      <c r="C60" s="15" t="s">
        <v>337</v>
      </c>
      <c r="D60" s="4">
        <v>1</v>
      </c>
      <c r="E60" s="4">
        <v>1</v>
      </c>
      <c r="F60" s="15" t="s">
        <v>338</v>
      </c>
      <c r="G60" s="4" t="s">
        <v>40</v>
      </c>
      <c r="H60" s="15" t="s">
        <v>339</v>
      </c>
      <c r="I60" s="4">
        <v>53.6</v>
      </c>
      <c r="J60" s="4">
        <v>67</v>
      </c>
      <c r="K60" s="4">
        <v>0</v>
      </c>
      <c r="L60" s="4"/>
      <c r="M60" s="4">
        <v>29.815</v>
      </c>
      <c r="N60" s="4"/>
      <c r="O60" s="4">
        <v>81.6</v>
      </c>
      <c r="P60" s="4">
        <v>70.615</v>
      </c>
      <c r="Q60" s="15" t="s">
        <v>340</v>
      </c>
      <c r="R60" s="15" t="s">
        <v>341</v>
      </c>
      <c r="S60" s="4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="2" customFormat="1" ht="28" customHeight="1" spans="1:33">
      <c r="A61" s="15" t="s">
        <v>342</v>
      </c>
      <c r="B61" s="15" t="s">
        <v>343</v>
      </c>
      <c r="C61" s="15" t="s">
        <v>344</v>
      </c>
      <c r="D61" s="4">
        <v>1</v>
      </c>
      <c r="E61" s="4">
        <v>1</v>
      </c>
      <c r="F61" s="15" t="s">
        <v>345</v>
      </c>
      <c r="G61" s="4" t="s">
        <v>40</v>
      </c>
      <c r="H61" s="15" t="s">
        <v>346</v>
      </c>
      <c r="I61" s="4">
        <v>58.4</v>
      </c>
      <c r="J61" s="4">
        <v>82.5</v>
      </c>
      <c r="K61" s="4">
        <v>0</v>
      </c>
      <c r="L61" s="4"/>
      <c r="M61" s="4">
        <v>34.6225</v>
      </c>
      <c r="N61" s="4"/>
      <c r="O61" s="4">
        <v>82.4</v>
      </c>
      <c r="P61" s="4">
        <v>75.8225</v>
      </c>
      <c r="Q61" s="15" t="s">
        <v>347</v>
      </c>
      <c r="R61" s="15" t="s">
        <v>348</v>
      </c>
      <c r="S61" s="4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="2" customFormat="1" ht="28" customHeight="1" spans="1:33">
      <c r="A62" s="15" t="s">
        <v>349</v>
      </c>
      <c r="B62" s="15" t="s">
        <v>71</v>
      </c>
      <c r="C62" s="15" t="s">
        <v>350</v>
      </c>
      <c r="D62" s="4">
        <v>1</v>
      </c>
      <c r="E62" s="4">
        <v>1</v>
      </c>
      <c r="F62" s="15" t="s">
        <v>351</v>
      </c>
      <c r="G62" s="4" t="s">
        <v>25</v>
      </c>
      <c r="H62" s="15" t="s">
        <v>352</v>
      </c>
      <c r="I62" s="4">
        <v>58.4</v>
      </c>
      <c r="J62" s="4">
        <v>78</v>
      </c>
      <c r="K62" s="4">
        <v>0</v>
      </c>
      <c r="L62" s="4"/>
      <c r="M62" s="4">
        <v>33.61</v>
      </c>
      <c r="N62" s="4"/>
      <c r="O62" s="4">
        <v>82.2</v>
      </c>
      <c r="P62" s="4">
        <v>74.71</v>
      </c>
      <c r="Q62" s="15" t="s">
        <v>353</v>
      </c>
      <c r="R62" s="15" t="s">
        <v>354</v>
      </c>
      <c r="S62" s="4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="2" customFormat="1" ht="28" customHeight="1" spans="1:33">
      <c r="A63" s="15" t="s">
        <v>355</v>
      </c>
      <c r="B63" s="15" t="s">
        <v>184</v>
      </c>
      <c r="C63" s="15" t="s">
        <v>356</v>
      </c>
      <c r="D63" s="4">
        <v>1</v>
      </c>
      <c r="E63" s="4">
        <v>1</v>
      </c>
      <c r="F63" s="15" t="s">
        <v>357</v>
      </c>
      <c r="G63" s="4" t="s">
        <v>40</v>
      </c>
      <c r="H63" s="15" t="s">
        <v>358</v>
      </c>
      <c r="I63" s="4">
        <v>58.4</v>
      </c>
      <c r="J63" s="4">
        <v>73.5</v>
      </c>
      <c r="K63" s="4">
        <v>0</v>
      </c>
      <c r="L63" s="4"/>
      <c r="M63" s="4">
        <v>32.5975</v>
      </c>
      <c r="N63" s="4"/>
      <c r="O63" s="4">
        <v>78.6</v>
      </c>
      <c r="P63" s="4">
        <v>71.8975</v>
      </c>
      <c r="Q63" s="15" t="s">
        <v>75</v>
      </c>
      <c r="R63" s="15" t="s">
        <v>359</v>
      </c>
      <c r="S63" s="4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="2" customFormat="1" ht="28" customHeight="1" spans="1:33">
      <c r="A64" s="15" t="s">
        <v>360</v>
      </c>
      <c r="B64" s="15" t="s">
        <v>71</v>
      </c>
      <c r="C64" s="15" t="s">
        <v>361</v>
      </c>
      <c r="D64" s="4">
        <v>1</v>
      </c>
      <c r="E64" s="4">
        <v>1</v>
      </c>
      <c r="F64" s="15" t="s">
        <v>362</v>
      </c>
      <c r="G64" s="4" t="s">
        <v>25</v>
      </c>
      <c r="H64" s="15" t="s">
        <v>363</v>
      </c>
      <c r="I64" s="4">
        <v>58.4</v>
      </c>
      <c r="J64" s="4">
        <v>73.5</v>
      </c>
      <c r="K64" s="4">
        <v>0</v>
      </c>
      <c r="L64" s="4"/>
      <c r="M64" s="4">
        <v>32.5975</v>
      </c>
      <c r="N64" s="4"/>
      <c r="O64" s="4">
        <v>79</v>
      </c>
      <c r="P64" s="4">
        <v>72.0975</v>
      </c>
      <c r="Q64" s="15" t="s">
        <v>364</v>
      </c>
      <c r="R64" s="15" t="s">
        <v>35</v>
      </c>
      <c r="S64" s="4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="2" customFormat="1" ht="28" customHeight="1" spans="1:33">
      <c r="A65" s="15" t="s">
        <v>360</v>
      </c>
      <c r="B65" s="15" t="s">
        <v>184</v>
      </c>
      <c r="C65" s="15" t="s">
        <v>365</v>
      </c>
      <c r="D65" s="4">
        <v>1</v>
      </c>
      <c r="E65" s="4">
        <v>1</v>
      </c>
      <c r="F65" s="15" t="s">
        <v>366</v>
      </c>
      <c r="G65" s="4" t="s">
        <v>25</v>
      </c>
      <c r="H65" s="15" t="s">
        <v>367</v>
      </c>
      <c r="I65" s="4">
        <v>54.4</v>
      </c>
      <c r="J65" s="4">
        <v>68</v>
      </c>
      <c r="K65" s="4">
        <v>0</v>
      </c>
      <c r="L65" s="4"/>
      <c r="M65" s="4">
        <v>30.26</v>
      </c>
      <c r="N65" s="4"/>
      <c r="O65" s="4">
        <v>81.2</v>
      </c>
      <c r="P65" s="4">
        <v>70.86</v>
      </c>
      <c r="Q65" s="15" t="s">
        <v>93</v>
      </c>
      <c r="R65" s="15" t="s">
        <v>368</v>
      </c>
      <c r="S65" s="4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</row>
    <row r="66" s="2" customFormat="1" ht="28" customHeight="1" spans="1:33">
      <c r="A66" s="15" t="s">
        <v>369</v>
      </c>
      <c r="B66" s="15" t="s">
        <v>370</v>
      </c>
      <c r="C66" s="15" t="s">
        <v>371</v>
      </c>
      <c r="D66" s="4">
        <v>1</v>
      </c>
      <c r="E66" s="4">
        <v>1</v>
      </c>
      <c r="F66" s="15" t="s">
        <v>372</v>
      </c>
      <c r="G66" s="4" t="s">
        <v>25</v>
      </c>
      <c r="H66" s="15" t="s">
        <v>373</v>
      </c>
      <c r="I66" s="4">
        <v>60</v>
      </c>
      <c r="J66" s="4">
        <v>82</v>
      </c>
      <c r="K66" s="4">
        <v>0</v>
      </c>
      <c r="L66" s="4"/>
      <c r="M66" s="4">
        <v>34.95</v>
      </c>
      <c r="N66" s="4"/>
      <c r="O66" s="4">
        <v>83.6</v>
      </c>
      <c r="P66" s="4">
        <v>76.75</v>
      </c>
      <c r="Q66" s="15" t="s">
        <v>99</v>
      </c>
      <c r="R66" s="15" t="s">
        <v>35</v>
      </c>
      <c r="S66" s="4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</row>
    <row r="67" s="2" customFormat="1" ht="28" customHeight="1" spans="1:33">
      <c r="A67" s="15" t="s">
        <v>374</v>
      </c>
      <c r="B67" s="15" t="s">
        <v>375</v>
      </c>
      <c r="C67" s="15" t="s">
        <v>376</v>
      </c>
      <c r="D67" s="4">
        <v>1</v>
      </c>
      <c r="E67" s="4">
        <v>1</v>
      </c>
      <c r="F67" s="15" t="s">
        <v>377</v>
      </c>
      <c r="G67" s="4" t="s">
        <v>25</v>
      </c>
      <c r="H67" s="15" t="s">
        <v>378</v>
      </c>
      <c r="I67" s="4">
        <v>55.2</v>
      </c>
      <c r="J67" s="4">
        <v>72</v>
      </c>
      <c r="K67" s="4">
        <v>0</v>
      </c>
      <c r="L67" s="4"/>
      <c r="M67" s="4">
        <v>31.38</v>
      </c>
      <c r="N67" s="4"/>
      <c r="O67" s="4">
        <v>79.4</v>
      </c>
      <c r="P67" s="4">
        <v>71.08</v>
      </c>
      <c r="Q67" s="15" t="s">
        <v>379</v>
      </c>
      <c r="R67" s="15" t="s">
        <v>380</v>
      </c>
      <c r="S67" s="4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</row>
    <row r="68" s="2" customFormat="1" ht="28" customHeight="1" spans="1:33">
      <c r="A68" s="15" t="s">
        <v>374</v>
      </c>
      <c r="B68" s="15" t="s">
        <v>381</v>
      </c>
      <c r="C68" s="15" t="s">
        <v>382</v>
      </c>
      <c r="D68" s="4">
        <v>1</v>
      </c>
      <c r="E68" s="4">
        <v>1</v>
      </c>
      <c r="F68" s="15" t="s">
        <v>383</v>
      </c>
      <c r="G68" s="4" t="s">
        <v>25</v>
      </c>
      <c r="H68" s="15" t="s">
        <v>384</v>
      </c>
      <c r="I68" s="4">
        <v>67.2</v>
      </c>
      <c r="J68" s="4">
        <v>73.5</v>
      </c>
      <c r="K68" s="4">
        <v>0</v>
      </c>
      <c r="L68" s="4"/>
      <c r="M68" s="4">
        <v>35.0175</v>
      </c>
      <c r="N68" s="4"/>
      <c r="O68" s="4">
        <v>76.6</v>
      </c>
      <c r="P68" s="4">
        <v>73.3175</v>
      </c>
      <c r="Q68" s="15" t="s">
        <v>385</v>
      </c>
      <c r="R68" s="15" t="s">
        <v>386</v>
      </c>
      <c r="S68" s="4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</row>
    <row r="69" ht="26" customHeight="1" spans="1:19">
      <c r="A69" s="15" t="s">
        <v>387</v>
      </c>
      <c r="B69" s="15" t="s">
        <v>177</v>
      </c>
      <c r="C69" s="15" t="s">
        <v>388</v>
      </c>
      <c r="D69" s="4">
        <v>1</v>
      </c>
      <c r="E69" s="4">
        <v>1</v>
      </c>
      <c r="F69" s="15" t="s">
        <v>389</v>
      </c>
      <c r="G69" s="4" t="s">
        <v>25</v>
      </c>
      <c r="H69" s="15" t="s">
        <v>390</v>
      </c>
      <c r="I69" s="4">
        <v>64.8</v>
      </c>
      <c r="J69" s="4">
        <v>69.5</v>
      </c>
      <c r="K69" s="4">
        <v>0</v>
      </c>
      <c r="L69" s="4"/>
      <c r="M69" s="4">
        <v>33.4575</v>
      </c>
      <c r="N69" s="4"/>
      <c r="O69" s="4">
        <v>79.6</v>
      </c>
      <c r="P69" s="4">
        <v>73.2575</v>
      </c>
      <c r="Q69" s="15" t="s">
        <v>93</v>
      </c>
      <c r="R69" s="15" t="s">
        <v>391</v>
      </c>
      <c r="S69" s="4"/>
    </row>
    <row r="70" ht="26" customHeight="1" spans="1:19">
      <c r="A70" s="15" t="s">
        <v>387</v>
      </c>
      <c r="B70" s="15" t="s">
        <v>392</v>
      </c>
      <c r="C70" s="15" t="s">
        <v>393</v>
      </c>
      <c r="D70" s="4">
        <v>2</v>
      </c>
      <c r="E70" s="4">
        <v>1</v>
      </c>
      <c r="F70" s="15" t="s">
        <v>394</v>
      </c>
      <c r="G70" s="4" t="s">
        <v>25</v>
      </c>
      <c r="H70" s="15" t="s">
        <v>395</v>
      </c>
      <c r="I70" s="4">
        <v>59.2</v>
      </c>
      <c r="J70" s="4">
        <v>77.5</v>
      </c>
      <c r="K70" s="4">
        <v>0</v>
      </c>
      <c r="L70" s="4"/>
      <c r="M70" s="4">
        <v>33.7175</v>
      </c>
      <c r="N70" s="4"/>
      <c r="O70" s="4">
        <v>78.6</v>
      </c>
      <c r="P70" s="4">
        <v>73.0175</v>
      </c>
      <c r="Q70" s="15" t="s">
        <v>396</v>
      </c>
      <c r="R70" s="15" t="s">
        <v>397</v>
      </c>
      <c r="S70" s="4"/>
    </row>
    <row r="71" ht="26" customHeight="1" spans="1:19">
      <c r="A71" s="15" t="s">
        <v>387</v>
      </c>
      <c r="B71" s="15" t="s">
        <v>392</v>
      </c>
      <c r="C71" s="15" t="s">
        <v>393</v>
      </c>
      <c r="D71" s="4">
        <v>2</v>
      </c>
      <c r="E71" s="4">
        <v>2</v>
      </c>
      <c r="F71" s="15" t="s">
        <v>398</v>
      </c>
      <c r="G71" s="4" t="s">
        <v>25</v>
      </c>
      <c r="H71" s="15" t="s">
        <v>399</v>
      </c>
      <c r="I71" s="4">
        <v>56.8</v>
      </c>
      <c r="J71" s="4">
        <v>68</v>
      </c>
      <c r="K71" s="4">
        <v>0</v>
      </c>
      <c r="L71" s="4"/>
      <c r="M71" s="4">
        <v>30.92</v>
      </c>
      <c r="N71" s="4"/>
      <c r="O71" s="4">
        <v>80.2</v>
      </c>
      <c r="P71" s="4">
        <v>71.02</v>
      </c>
      <c r="Q71" s="15" t="s">
        <v>400</v>
      </c>
      <c r="R71" s="15" t="s">
        <v>401</v>
      </c>
      <c r="S71" s="4"/>
    </row>
    <row r="72" ht="26" customHeight="1" spans="1:19">
      <c r="A72" s="15" t="s">
        <v>387</v>
      </c>
      <c r="B72" s="15" t="s">
        <v>402</v>
      </c>
      <c r="C72" s="15" t="s">
        <v>403</v>
      </c>
      <c r="D72" s="4">
        <v>3</v>
      </c>
      <c r="E72" s="4">
        <v>1</v>
      </c>
      <c r="F72" s="15" t="s">
        <v>404</v>
      </c>
      <c r="G72" s="4" t="s">
        <v>25</v>
      </c>
      <c r="H72" s="15" t="s">
        <v>405</v>
      </c>
      <c r="I72" s="4">
        <v>64</v>
      </c>
      <c r="J72" s="4">
        <v>75</v>
      </c>
      <c r="K72" s="4">
        <v>0</v>
      </c>
      <c r="L72" s="4"/>
      <c r="M72" s="4">
        <v>34.475</v>
      </c>
      <c r="N72" s="4"/>
      <c r="O72" s="4">
        <v>81.6</v>
      </c>
      <c r="P72" s="4">
        <v>75.275</v>
      </c>
      <c r="Q72" s="15" t="s">
        <v>75</v>
      </c>
      <c r="R72" s="15" t="s">
        <v>406</v>
      </c>
      <c r="S72" s="4"/>
    </row>
    <row r="73" ht="26" customHeight="1" spans="1:19">
      <c r="A73" s="15" t="s">
        <v>387</v>
      </c>
      <c r="B73" s="15" t="s">
        <v>402</v>
      </c>
      <c r="C73" s="15" t="s">
        <v>403</v>
      </c>
      <c r="D73" s="4">
        <v>3</v>
      </c>
      <c r="E73" s="4">
        <v>2</v>
      </c>
      <c r="F73" s="15" t="s">
        <v>407</v>
      </c>
      <c r="G73" s="4" t="s">
        <v>40</v>
      </c>
      <c r="H73" s="15" t="s">
        <v>408</v>
      </c>
      <c r="I73" s="4">
        <v>56.8</v>
      </c>
      <c r="J73" s="4">
        <v>71.5</v>
      </c>
      <c r="K73" s="4">
        <v>0</v>
      </c>
      <c r="L73" s="4"/>
      <c r="M73" s="4">
        <v>31.7075</v>
      </c>
      <c r="N73" s="4"/>
      <c r="O73" s="4">
        <v>80.2</v>
      </c>
      <c r="P73" s="4">
        <v>71.8075</v>
      </c>
      <c r="Q73" s="15" t="s">
        <v>317</v>
      </c>
      <c r="R73" s="15" t="s">
        <v>409</v>
      </c>
      <c r="S73" s="4"/>
    </row>
    <row r="74" ht="26" customHeight="1" spans="1:19">
      <c r="A74" s="15" t="s">
        <v>387</v>
      </c>
      <c r="B74" s="15" t="s">
        <v>402</v>
      </c>
      <c r="C74" s="15" t="s">
        <v>403</v>
      </c>
      <c r="D74" s="4">
        <v>3</v>
      </c>
      <c r="E74" s="4">
        <v>3</v>
      </c>
      <c r="F74" s="15" t="s">
        <v>410</v>
      </c>
      <c r="G74" s="4" t="s">
        <v>25</v>
      </c>
      <c r="H74" s="15" t="s">
        <v>411</v>
      </c>
      <c r="I74" s="4">
        <v>53.6</v>
      </c>
      <c r="J74" s="4">
        <v>66.5</v>
      </c>
      <c r="K74" s="4">
        <v>0</v>
      </c>
      <c r="L74" s="4"/>
      <c r="M74" s="4">
        <v>29.7025</v>
      </c>
      <c r="N74" s="4"/>
      <c r="O74" s="4">
        <v>80.6</v>
      </c>
      <c r="P74" s="4">
        <v>70.0025</v>
      </c>
      <c r="Q74" s="15" t="s">
        <v>412</v>
      </c>
      <c r="R74" s="15" t="s">
        <v>413</v>
      </c>
      <c r="S74" s="4"/>
    </row>
    <row r="75" ht="26" customHeight="1" spans="1:19">
      <c r="A75" s="15" t="s">
        <v>414</v>
      </c>
      <c r="B75" s="15" t="s">
        <v>415</v>
      </c>
      <c r="C75" s="15" t="s">
        <v>416</v>
      </c>
      <c r="D75" s="4">
        <v>1</v>
      </c>
      <c r="E75" s="4">
        <v>1</v>
      </c>
      <c r="F75" s="15" t="s">
        <v>417</v>
      </c>
      <c r="G75" s="4" t="s">
        <v>25</v>
      </c>
      <c r="H75" s="15" t="s">
        <v>418</v>
      </c>
      <c r="I75" s="4">
        <v>52.8</v>
      </c>
      <c r="J75" s="4">
        <v>69.5</v>
      </c>
      <c r="K75" s="4">
        <v>0</v>
      </c>
      <c r="L75" s="4"/>
      <c r="M75" s="4">
        <v>30.1575</v>
      </c>
      <c r="N75" s="4"/>
      <c r="O75" s="4">
        <v>77</v>
      </c>
      <c r="P75" s="4">
        <v>68.6575</v>
      </c>
      <c r="Q75" s="15" t="s">
        <v>55</v>
      </c>
      <c r="R75" s="15" t="s">
        <v>55</v>
      </c>
      <c r="S75" s="4"/>
    </row>
    <row r="76" ht="26" customHeight="1" spans="1:33">
      <c r="A76" s="15" t="s">
        <v>419</v>
      </c>
      <c r="B76" s="15" t="s">
        <v>420</v>
      </c>
      <c r="C76" s="15" t="s">
        <v>421</v>
      </c>
      <c r="D76" s="4">
        <v>1</v>
      </c>
      <c r="E76" s="4">
        <v>1</v>
      </c>
      <c r="F76" s="15" t="s">
        <v>422</v>
      </c>
      <c r="G76" s="4" t="s">
        <v>40</v>
      </c>
      <c r="H76" s="15" t="s">
        <v>423</v>
      </c>
      <c r="I76" s="4">
        <v>66.4</v>
      </c>
      <c r="J76" s="4">
        <v>79</v>
      </c>
      <c r="K76" s="4">
        <v>0</v>
      </c>
      <c r="L76" s="4"/>
      <c r="M76" s="4">
        <v>36.035</v>
      </c>
      <c r="N76" s="4"/>
      <c r="O76" s="4">
        <v>76</v>
      </c>
      <c r="P76" s="4">
        <v>74.035</v>
      </c>
      <c r="Q76" s="15" t="s">
        <v>188</v>
      </c>
      <c r="R76" s="15" t="s">
        <v>188</v>
      </c>
      <c r="S76" s="4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</row>
    <row r="77" ht="26" customHeight="1" spans="1:33">
      <c r="A77" s="15" t="s">
        <v>424</v>
      </c>
      <c r="B77" s="15" t="s">
        <v>184</v>
      </c>
      <c r="C77" s="15" t="s">
        <v>425</v>
      </c>
      <c r="D77" s="4">
        <v>1</v>
      </c>
      <c r="E77" s="4">
        <v>1</v>
      </c>
      <c r="F77" s="15" t="s">
        <v>426</v>
      </c>
      <c r="G77" s="4" t="s">
        <v>40</v>
      </c>
      <c r="H77" s="15" t="s">
        <v>427</v>
      </c>
      <c r="I77" s="4">
        <v>67.2</v>
      </c>
      <c r="J77" s="4">
        <v>76</v>
      </c>
      <c r="K77" s="4">
        <v>0</v>
      </c>
      <c r="L77" s="4"/>
      <c r="M77" s="4">
        <v>35.58</v>
      </c>
      <c r="N77" s="4"/>
      <c r="O77" s="4">
        <v>81.4</v>
      </c>
      <c r="P77" s="4">
        <v>76.28</v>
      </c>
      <c r="Q77" s="15" t="s">
        <v>428</v>
      </c>
      <c r="R77" s="15" t="s">
        <v>35</v>
      </c>
      <c r="S77" s="4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</row>
    <row r="78" ht="24" spans="1:19">
      <c r="A78" s="15" t="s">
        <v>429</v>
      </c>
      <c r="B78" s="15" t="s">
        <v>430</v>
      </c>
      <c r="C78" s="15" t="s">
        <v>431</v>
      </c>
      <c r="D78" s="4">
        <v>1</v>
      </c>
      <c r="E78" s="4">
        <v>1</v>
      </c>
      <c r="F78" s="15" t="s">
        <v>432</v>
      </c>
      <c r="G78" s="4" t="s">
        <v>25</v>
      </c>
      <c r="H78" s="15" t="s">
        <v>433</v>
      </c>
      <c r="I78" s="4">
        <v>59.2</v>
      </c>
      <c r="J78" s="4">
        <v>73</v>
      </c>
      <c r="K78" s="4">
        <v>0</v>
      </c>
      <c r="L78" s="4"/>
      <c r="M78" s="4">
        <v>32.705</v>
      </c>
      <c r="N78" s="4"/>
      <c r="O78" s="4">
        <v>82.6</v>
      </c>
      <c r="P78" s="4">
        <v>74.005</v>
      </c>
      <c r="Q78" s="15" t="s">
        <v>434</v>
      </c>
      <c r="R78" s="15" t="s">
        <v>435</v>
      </c>
      <c r="S78" s="4"/>
    </row>
    <row r="79" ht="24" spans="1:19">
      <c r="A79" s="15" t="s">
        <v>436</v>
      </c>
      <c r="B79" s="15" t="s">
        <v>437</v>
      </c>
      <c r="C79" s="15" t="s">
        <v>438</v>
      </c>
      <c r="D79" s="4">
        <v>1</v>
      </c>
      <c r="E79" s="4">
        <v>1</v>
      </c>
      <c r="F79" s="15" t="s">
        <v>439</v>
      </c>
      <c r="G79" s="4" t="s">
        <v>40</v>
      </c>
      <c r="H79" s="15" t="s">
        <v>440</v>
      </c>
      <c r="I79" s="4">
        <v>65.6</v>
      </c>
      <c r="J79" s="4">
        <v>76.5</v>
      </c>
      <c r="K79" s="4">
        <v>0</v>
      </c>
      <c r="L79" s="4"/>
      <c r="M79" s="4">
        <v>35.2525</v>
      </c>
      <c r="N79" s="4"/>
      <c r="O79" s="4">
        <v>78.8</v>
      </c>
      <c r="P79" s="4">
        <v>74.6525</v>
      </c>
      <c r="Q79" s="15" t="s">
        <v>441</v>
      </c>
      <c r="R79" s="15" t="s">
        <v>442</v>
      </c>
      <c r="S79" s="4"/>
    </row>
    <row r="80" ht="24" spans="1:19">
      <c r="A80" s="15" t="s">
        <v>443</v>
      </c>
      <c r="B80" s="15" t="s">
        <v>444</v>
      </c>
      <c r="C80" s="15" t="s">
        <v>445</v>
      </c>
      <c r="D80" s="4">
        <v>1</v>
      </c>
      <c r="E80" s="4">
        <v>1</v>
      </c>
      <c r="F80" s="15" t="s">
        <v>446</v>
      </c>
      <c r="G80" s="4" t="s">
        <v>25</v>
      </c>
      <c r="H80" s="15" t="s">
        <v>447</v>
      </c>
      <c r="I80" s="4">
        <v>65.6</v>
      </c>
      <c r="J80" s="4">
        <v>72</v>
      </c>
      <c r="K80" s="4">
        <v>0</v>
      </c>
      <c r="L80" s="4"/>
      <c r="M80" s="4">
        <v>34.24</v>
      </c>
      <c r="N80" s="4"/>
      <c r="O80" s="4">
        <v>82.6</v>
      </c>
      <c r="P80" s="4">
        <v>75.54</v>
      </c>
      <c r="Q80" s="15" t="s">
        <v>448</v>
      </c>
      <c r="R80" s="15" t="s">
        <v>449</v>
      </c>
      <c r="S80" s="4"/>
    </row>
    <row r="81" ht="24" spans="1:19">
      <c r="A81" s="15" t="s">
        <v>443</v>
      </c>
      <c r="B81" s="15" t="s">
        <v>450</v>
      </c>
      <c r="C81" s="15" t="s">
        <v>451</v>
      </c>
      <c r="D81" s="4">
        <v>1</v>
      </c>
      <c r="E81" s="4">
        <v>1</v>
      </c>
      <c r="F81" s="15" t="s">
        <v>452</v>
      </c>
      <c r="G81" s="4" t="s">
        <v>40</v>
      </c>
      <c r="H81" s="15" t="s">
        <v>453</v>
      </c>
      <c r="I81" s="4">
        <v>55.2</v>
      </c>
      <c r="J81" s="4">
        <v>80</v>
      </c>
      <c r="K81" s="4">
        <v>0</v>
      </c>
      <c r="L81" s="4"/>
      <c r="M81" s="4">
        <v>33.18</v>
      </c>
      <c r="N81" s="4"/>
      <c r="O81" s="4">
        <v>78.4</v>
      </c>
      <c r="P81" s="4">
        <v>72.38</v>
      </c>
      <c r="Q81" s="15" t="s">
        <v>454</v>
      </c>
      <c r="R81" s="15" t="s">
        <v>35</v>
      </c>
      <c r="S81" s="4"/>
    </row>
    <row r="82" ht="24" spans="1:19">
      <c r="A82" s="15" t="s">
        <v>455</v>
      </c>
      <c r="B82" s="15" t="s">
        <v>456</v>
      </c>
      <c r="C82" s="15" t="s">
        <v>457</v>
      </c>
      <c r="D82" s="4">
        <v>1</v>
      </c>
      <c r="E82" s="4">
        <v>1</v>
      </c>
      <c r="F82" s="15" t="s">
        <v>458</v>
      </c>
      <c r="G82" s="4" t="s">
        <v>25</v>
      </c>
      <c r="H82" s="15" t="s">
        <v>459</v>
      </c>
      <c r="I82" s="4">
        <v>62.4</v>
      </c>
      <c r="J82" s="4">
        <v>74.5</v>
      </c>
      <c r="K82" s="4">
        <v>0</v>
      </c>
      <c r="L82" s="4"/>
      <c r="M82" s="4">
        <v>33.9225</v>
      </c>
      <c r="N82" s="4"/>
      <c r="O82" s="4">
        <v>77.6</v>
      </c>
      <c r="P82" s="4">
        <v>72.7225</v>
      </c>
      <c r="Q82" s="15" t="s">
        <v>460</v>
      </c>
      <c r="R82" s="15" t="s">
        <v>461</v>
      </c>
      <c r="S82" s="4"/>
    </row>
    <row r="83" ht="36" spans="1:19">
      <c r="A83" s="15" t="s">
        <v>455</v>
      </c>
      <c r="B83" s="15" t="s">
        <v>462</v>
      </c>
      <c r="C83" s="15" t="s">
        <v>463</v>
      </c>
      <c r="D83" s="4">
        <v>1</v>
      </c>
      <c r="E83" s="4">
        <v>1</v>
      </c>
      <c r="F83" s="15" t="s">
        <v>464</v>
      </c>
      <c r="G83" s="4" t="s">
        <v>40</v>
      </c>
      <c r="H83" s="15" t="s">
        <v>465</v>
      </c>
      <c r="I83" s="4">
        <v>57.6</v>
      </c>
      <c r="J83" s="4">
        <v>81</v>
      </c>
      <c r="K83" s="4">
        <v>0</v>
      </c>
      <c r="L83" s="4"/>
      <c r="M83" s="4">
        <v>34.065</v>
      </c>
      <c r="N83" s="4"/>
      <c r="O83" s="4">
        <v>82.6</v>
      </c>
      <c r="P83" s="4">
        <v>75.365</v>
      </c>
      <c r="Q83" s="15" t="s">
        <v>466</v>
      </c>
      <c r="R83" s="15" t="s">
        <v>467</v>
      </c>
      <c r="S83" s="4"/>
    </row>
    <row r="84" ht="24" spans="1:19">
      <c r="A84" s="15" t="s">
        <v>468</v>
      </c>
      <c r="B84" s="15" t="s">
        <v>177</v>
      </c>
      <c r="C84" s="15" t="s">
        <v>469</v>
      </c>
      <c r="D84" s="4">
        <v>2</v>
      </c>
      <c r="E84" s="4">
        <v>1</v>
      </c>
      <c r="F84" s="15" t="s">
        <v>470</v>
      </c>
      <c r="G84" s="4" t="s">
        <v>40</v>
      </c>
      <c r="H84" s="15" t="s">
        <v>471</v>
      </c>
      <c r="I84" s="4">
        <v>66.4</v>
      </c>
      <c r="J84" s="4">
        <v>82</v>
      </c>
      <c r="K84" s="4">
        <v>0</v>
      </c>
      <c r="L84" s="4"/>
      <c r="M84" s="4">
        <v>36.71</v>
      </c>
      <c r="N84" s="4"/>
      <c r="O84" s="4">
        <v>80.2</v>
      </c>
      <c r="P84" s="4">
        <v>76.81</v>
      </c>
      <c r="Q84" s="15" t="s">
        <v>472</v>
      </c>
      <c r="R84" s="15" t="s">
        <v>473</v>
      </c>
      <c r="S84" s="4"/>
    </row>
    <row r="85" ht="24" spans="1:19">
      <c r="A85" s="15" t="s">
        <v>468</v>
      </c>
      <c r="B85" s="15" t="s">
        <v>177</v>
      </c>
      <c r="C85" s="15" t="s">
        <v>469</v>
      </c>
      <c r="D85" s="4">
        <v>2</v>
      </c>
      <c r="E85" s="4">
        <v>2</v>
      </c>
      <c r="F85" s="15" t="s">
        <v>474</v>
      </c>
      <c r="G85" s="4" t="s">
        <v>40</v>
      </c>
      <c r="H85" s="15" t="s">
        <v>475</v>
      </c>
      <c r="I85" s="4">
        <v>64</v>
      </c>
      <c r="J85" s="4">
        <v>69</v>
      </c>
      <c r="K85" s="4">
        <v>0</v>
      </c>
      <c r="L85" s="4"/>
      <c r="M85" s="4">
        <v>33.125</v>
      </c>
      <c r="N85" s="4"/>
      <c r="O85" s="4">
        <v>82</v>
      </c>
      <c r="P85" s="4">
        <v>74.125</v>
      </c>
      <c r="Q85" s="15" t="s">
        <v>476</v>
      </c>
      <c r="R85" s="15" t="s">
        <v>35</v>
      </c>
      <c r="S85" s="4"/>
    </row>
    <row r="86" ht="24" spans="1:19">
      <c r="A86" s="15" t="s">
        <v>477</v>
      </c>
      <c r="B86" s="15" t="s">
        <v>184</v>
      </c>
      <c r="C86" s="15" t="s">
        <v>478</v>
      </c>
      <c r="D86" s="4">
        <v>1</v>
      </c>
      <c r="E86" s="4">
        <v>1</v>
      </c>
      <c r="F86" s="15" t="s">
        <v>479</v>
      </c>
      <c r="G86" s="4" t="s">
        <v>25</v>
      </c>
      <c r="H86" s="15" t="s">
        <v>480</v>
      </c>
      <c r="I86" s="4">
        <v>56.8</v>
      </c>
      <c r="J86" s="4">
        <v>72.5</v>
      </c>
      <c r="K86" s="4">
        <v>0</v>
      </c>
      <c r="L86" s="4"/>
      <c r="M86" s="4">
        <v>31.9325</v>
      </c>
      <c r="N86" s="4"/>
      <c r="O86" s="4">
        <v>84</v>
      </c>
      <c r="P86" s="4">
        <v>73.9325</v>
      </c>
      <c r="Q86" s="15" t="s">
        <v>481</v>
      </c>
      <c r="R86" s="15" t="s">
        <v>482</v>
      </c>
      <c r="S86" s="4"/>
    </row>
    <row r="87" ht="24" spans="1:19">
      <c r="A87" s="15" t="s">
        <v>477</v>
      </c>
      <c r="B87" s="15" t="s">
        <v>184</v>
      </c>
      <c r="C87" s="15" t="s">
        <v>483</v>
      </c>
      <c r="D87" s="4">
        <v>4</v>
      </c>
      <c r="E87" s="4">
        <v>2</v>
      </c>
      <c r="F87" s="15" t="s">
        <v>484</v>
      </c>
      <c r="G87" s="4" t="s">
        <v>25</v>
      </c>
      <c r="H87" s="15" t="s">
        <v>485</v>
      </c>
      <c r="I87" s="4">
        <v>64.8</v>
      </c>
      <c r="J87" s="4">
        <v>69</v>
      </c>
      <c r="K87" s="4">
        <v>0</v>
      </c>
      <c r="L87" s="4"/>
      <c r="M87" s="4">
        <v>33.345</v>
      </c>
      <c r="N87" s="4"/>
      <c r="O87" s="4">
        <v>79.6</v>
      </c>
      <c r="P87" s="4">
        <v>73.145</v>
      </c>
      <c r="Q87" s="15" t="s">
        <v>486</v>
      </c>
      <c r="R87" s="15" t="s">
        <v>487</v>
      </c>
      <c r="S87" s="4"/>
    </row>
    <row r="88" ht="24" spans="1:19">
      <c r="A88" s="15" t="s">
        <v>477</v>
      </c>
      <c r="B88" s="15" t="s">
        <v>184</v>
      </c>
      <c r="C88" s="15" t="s">
        <v>483</v>
      </c>
      <c r="D88" s="4">
        <v>4</v>
      </c>
      <c r="E88" s="4">
        <v>3</v>
      </c>
      <c r="F88" s="15" t="s">
        <v>488</v>
      </c>
      <c r="G88" s="4" t="s">
        <v>40</v>
      </c>
      <c r="H88" s="15" t="s">
        <v>489</v>
      </c>
      <c r="I88" s="4">
        <v>63.2</v>
      </c>
      <c r="J88" s="4">
        <v>73</v>
      </c>
      <c r="K88" s="4">
        <v>0</v>
      </c>
      <c r="L88" s="4"/>
      <c r="M88" s="4">
        <v>33.805</v>
      </c>
      <c r="N88" s="4"/>
      <c r="O88" s="4">
        <v>76.4</v>
      </c>
      <c r="P88" s="4">
        <v>72.005</v>
      </c>
      <c r="Q88" s="15" t="s">
        <v>490</v>
      </c>
      <c r="R88" s="15" t="s">
        <v>35</v>
      </c>
      <c r="S88" s="4"/>
    </row>
    <row r="89" ht="24" spans="1:19">
      <c r="A89" s="15" t="s">
        <v>477</v>
      </c>
      <c r="B89" s="15" t="s">
        <v>184</v>
      </c>
      <c r="C89" s="15" t="s">
        <v>483</v>
      </c>
      <c r="D89" s="4">
        <v>4</v>
      </c>
      <c r="E89" s="4">
        <v>4</v>
      </c>
      <c r="F89" s="15" t="s">
        <v>491</v>
      </c>
      <c r="G89" s="4" t="s">
        <v>25</v>
      </c>
      <c r="H89" s="15" t="s">
        <v>492</v>
      </c>
      <c r="I89" s="4">
        <v>61.6</v>
      </c>
      <c r="J89" s="4">
        <v>78.5</v>
      </c>
      <c r="K89" s="4">
        <v>0</v>
      </c>
      <c r="L89" s="4"/>
      <c r="M89" s="4">
        <v>34.6025</v>
      </c>
      <c r="N89" s="4"/>
      <c r="O89" s="4">
        <v>73.4</v>
      </c>
      <c r="P89" s="4">
        <v>71.3025</v>
      </c>
      <c r="Q89" s="15" t="s">
        <v>68</v>
      </c>
      <c r="R89" s="15" t="s">
        <v>35</v>
      </c>
      <c r="S89" s="4"/>
    </row>
    <row r="90" ht="24" spans="1:19">
      <c r="A90" s="17" t="s">
        <v>477</v>
      </c>
      <c r="B90" s="18" t="s">
        <v>184</v>
      </c>
      <c r="C90" s="18" t="s">
        <v>483</v>
      </c>
      <c r="D90" s="8">
        <v>4</v>
      </c>
      <c r="E90" s="8">
        <v>5</v>
      </c>
      <c r="F90" s="18" t="s">
        <v>493</v>
      </c>
      <c r="G90" s="8" t="s">
        <v>25</v>
      </c>
      <c r="H90" s="18" t="s">
        <v>494</v>
      </c>
      <c r="I90" s="8">
        <v>60.8</v>
      </c>
      <c r="J90" s="8">
        <v>74</v>
      </c>
      <c r="K90" s="8">
        <v>0</v>
      </c>
      <c r="L90" s="8"/>
      <c r="M90" s="10">
        <v>33.37</v>
      </c>
      <c r="N90" s="8"/>
      <c r="O90" s="8">
        <v>75.6</v>
      </c>
      <c r="P90" s="10">
        <f>M90+O90*0.5</f>
        <v>71.17</v>
      </c>
      <c r="Q90" s="18" t="s">
        <v>34</v>
      </c>
      <c r="R90" s="18" t="s">
        <v>495</v>
      </c>
      <c r="S90" s="8" t="s">
        <v>227</v>
      </c>
    </row>
    <row r="91" ht="24" spans="1:19">
      <c r="A91" s="15" t="s">
        <v>496</v>
      </c>
      <c r="B91" s="15" t="s">
        <v>184</v>
      </c>
      <c r="C91" s="15" t="s">
        <v>497</v>
      </c>
      <c r="D91" s="4">
        <v>1</v>
      </c>
      <c r="E91" s="4">
        <v>1</v>
      </c>
      <c r="F91" s="15" t="s">
        <v>498</v>
      </c>
      <c r="G91" s="4" t="s">
        <v>40</v>
      </c>
      <c r="H91" s="15" t="s">
        <v>499</v>
      </c>
      <c r="I91" s="4">
        <v>65.6</v>
      </c>
      <c r="J91" s="4">
        <v>73</v>
      </c>
      <c r="K91" s="4">
        <v>0</v>
      </c>
      <c r="L91" s="4"/>
      <c r="M91" s="4">
        <v>34.465</v>
      </c>
      <c r="N91" s="4"/>
      <c r="O91" s="4">
        <v>82</v>
      </c>
      <c r="P91" s="4">
        <v>75.465</v>
      </c>
      <c r="Q91" s="15" t="s">
        <v>207</v>
      </c>
      <c r="R91" s="15" t="s">
        <v>500</v>
      </c>
      <c r="S91" s="4"/>
    </row>
    <row r="92" ht="24" spans="1:19">
      <c r="A92" s="15" t="s">
        <v>501</v>
      </c>
      <c r="B92" s="15" t="s">
        <v>502</v>
      </c>
      <c r="C92" s="15" t="s">
        <v>503</v>
      </c>
      <c r="D92" s="4">
        <v>1</v>
      </c>
      <c r="E92" s="4">
        <v>1</v>
      </c>
      <c r="F92" s="15" t="s">
        <v>504</v>
      </c>
      <c r="G92" s="4" t="s">
        <v>40</v>
      </c>
      <c r="H92" s="15" t="s">
        <v>505</v>
      </c>
      <c r="I92" s="4">
        <v>58.4</v>
      </c>
      <c r="J92" s="4">
        <v>65</v>
      </c>
      <c r="K92" s="4">
        <v>0</v>
      </c>
      <c r="L92" s="4"/>
      <c r="M92" s="4">
        <v>30.685</v>
      </c>
      <c r="N92" s="4"/>
      <c r="O92" s="4">
        <v>81.4</v>
      </c>
      <c r="P92" s="4">
        <v>71.385</v>
      </c>
      <c r="Q92" s="15" t="s">
        <v>506</v>
      </c>
      <c r="R92" s="15" t="s">
        <v>35</v>
      </c>
      <c r="S92" s="4"/>
    </row>
    <row r="93" ht="24" spans="1:19">
      <c r="A93" s="15" t="s">
        <v>507</v>
      </c>
      <c r="B93" s="15" t="s">
        <v>508</v>
      </c>
      <c r="C93" s="15" t="s">
        <v>509</v>
      </c>
      <c r="D93" s="4">
        <v>1</v>
      </c>
      <c r="E93" s="4">
        <v>1</v>
      </c>
      <c r="F93" s="15" t="s">
        <v>510</v>
      </c>
      <c r="G93" s="4" t="s">
        <v>25</v>
      </c>
      <c r="H93" s="15" t="s">
        <v>511</v>
      </c>
      <c r="I93" s="4">
        <v>56</v>
      </c>
      <c r="J93" s="4">
        <v>71</v>
      </c>
      <c r="K93" s="4">
        <v>0</v>
      </c>
      <c r="L93" s="4"/>
      <c r="M93" s="4">
        <v>31.375</v>
      </c>
      <c r="N93" s="4"/>
      <c r="O93" s="4">
        <v>78.4</v>
      </c>
      <c r="P93" s="4">
        <v>70.575</v>
      </c>
      <c r="Q93" s="15" t="s">
        <v>307</v>
      </c>
      <c r="R93" s="15" t="s">
        <v>512</v>
      </c>
      <c r="S93" s="4"/>
    </row>
    <row r="94" ht="24" spans="1:19">
      <c r="A94" s="15" t="s">
        <v>513</v>
      </c>
      <c r="B94" s="15" t="s">
        <v>502</v>
      </c>
      <c r="C94" s="15" t="s">
        <v>514</v>
      </c>
      <c r="D94" s="4">
        <v>1</v>
      </c>
      <c r="E94" s="4">
        <v>1</v>
      </c>
      <c r="F94" s="15" t="s">
        <v>515</v>
      </c>
      <c r="G94" s="4" t="s">
        <v>25</v>
      </c>
      <c r="H94" s="15" t="s">
        <v>516</v>
      </c>
      <c r="I94" s="4">
        <v>63.2</v>
      </c>
      <c r="J94" s="4">
        <v>73.5</v>
      </c>
      <c r="K94" s="4">
        <v>0</v>
      </c>
      <c r="L94" s="4"/>
      <c r="M94" s="4">
        <v>33.9175</v>
      </c>
      <c r="N94" s="4"/>
      <c r="O94" s="4">
        <v>79.8</v>
      </c>
      <c r="P94" s="4">
        <v>73.8175</v>
      </c>
      <c r="Q94" s="15" t="s">
        <v>517</v>
      </c>
      <c r="R94" s="15" t="s">
        <v>518</v>
      </c>
      <c r="S94" s="4"/>
    </row>
    <row r="95" ht="24" spans="1:19">
      <c r="A95" s="15" t="s">
        <v>519</v>
      </c>
      <c r="B95" s="15" t="s">
        <v>177</v>
      </c>
      <c r="C95" s="15" t="s">
        <v>520</v>
      </c>
      <c r="D95" s="4">
        <v>3</v>
      </c>
      <c r="E95" s="4">
        <v>1</v>
      </c>
      <c r="F95" s="15" t="s">
        <v>521</v>
      </c>
      <c r="G95" s="4" t="s">
        <v>40</v>
      </c>
      <c r="H95" s="15" t="s">
        <v>522</v>
      </c>
      <c r="I95" s="4">
        <v>69.6</v>
      </c>
      <c r="J95" s="4">
        <v>74</v>
      </c>
      <c r="K95" s="4">
        <v>0</v>
      </c>
      <c r="L95" s="4"/>
      <c r="M95" s="4">
        <v>35.79</v>
      </c>
      <c r="N95" s="4"/>
      <c r="O95" s="4">
        <v>82.2</v>
      </c>
      <c r="P95" s="4">
        <v>76.89</v>
      </c>
      <c r="Q95" s="15" t="s">
        <v>523</v>
      </c>
      <c r="R95" s="15" t="s">
        <v>35</v>
      </c>
      <c r="S95" s="4"/>
    </row>
    <row r="96" ht="24" spans="1:19">
      <c r="A96" s="15" t="s">
        <v>519</v>
      </c>
      <c r="B96" s="15" t="s">
        <v>177</v>
      </c>
      <c r="C96" s="15" t="s">
        <v>520</v>
      </c>
      <c r="D96" s="4">
        <v>3</v>
      </c>
      <c r="E96" s="4">
        <v>2</v>
      </c>
      <c r="F96" s="15" t="s">
        <v>524</v>
      </c>
      <c r="G96" s="4" t="s">
        <v>25</v>
      </c>
      <c r="H96" s="15" t="s">
        <v>525</v>
      </c>
      <c r="I96" s="4">
        <v>65.6</v>
      </c>
      <c r="J96" s="4">
        <v>79.5</v>
      </c>
      <c r="K96" s="4">
        <v>0</v>
      </c>
      <c r="L96" s="4"/>
      <c r="M96" s="4">
        <v>35.9275</v>
      </c>
      <c r="N96" s="4"/>
      <c r="O96" s="4">
        <v>79.8</v>
      </c>
      <c r="P96" s="4">
        <v>75.8275</v>
      </c>
      <c r="Q96" s="15" t="s">
        <v>472</v>
      </c>
      <c r="R96" s="15" t="s">
        <v>35</v>
      </c>
      <c r="S96" s="4"/>
    </row>
    <row r="97" ht="24" spans="1:19">
      <c r="A97" s="15" t="s">
        <v>519</v>
      </c>
      <c r="B97" s="15" t="s">
        <v>177</v>
      </c>
      <c r="C97" s="15" t="s">
        <v>520</v>
      </c>
      <c r="D97" s="4">
        <v>3</v>
      </c>
      <c r="E97" s="4">
        <v>3</v>
      </c>
      <c r="F97" s="15" t="s">
        <v>526</v>
      </c>
      <c r="G97" s="4" t="s">
        <v>25</v>
      </c>
      <c r="H97" s="15" t="s">
        <v>527</v>
      </c>
      <c r="I97" s="4">
        <v>65.6</v>
      </c>
      <c r="J97" s="4">
        <v>76</v>
      </c>
      <c r="K97" s="4">
        <v>0</v>
      </c>
      <c r="L97" s="4"/>
      <c r="M97" s="4">
        <v>35.14</v>
      </c>
      <c r="N97" s="4"/>
      <c r="O97" s="4">
        <v>79</v>
      </c>
      <c r="P97" s="4">
        <v>74.64</v>
      </c>
      <c r="Q97" s="15" t="s">
        <v>528</v>
      </c>
      <c r="R97" s="15" t="s">
        <v>35</v>
      </c>
      <c r="S97" s="4"/>
    </row>
    <row r="98" ht="24" spans="1:19">
      <c r="A98" s="17" t="s">
        <v>529</v>
      </c>
      <c r="B98" s="18" t="s">
        <v>420</v>
      </c>
      <c r="C98" s="18" t="s">
        <v>530</v>
      </c>
      <c r="D98" s="8">
        <v>1</v>
      </c>
      <c r="E98" s="8">
        <v>2</v>
      </c>
      <c r="F98" s="18" t="s">
        <v>531</v>
      </c>
      <c r="G98" s="8" t="s">
        <v>40</v>
      </c>
      <c r="H98" s="18" t="s">
        <v>532</v>
      </c>
      <c r="I98" s="8">
        <v>68.8</v>
      </c>
      <c r="J98" s="8">
        <v>69</v>
      </c>
      <c r="K98" s="8">
        <v>0</v>
      </c>
      <c r="L98" s="8"/>
      <c r="M98" s="10">
        <v>34.445</v>
      </c>
      <c r="N98" s="8"/>
      <c r="O98" s="8">
        <v>80.2</v>
      </c>
      <c r="P98" s="10">
        <f>M98+O98*0.5</f>
        <v>74.545</v>
      </c>
      <c r="Q98" s="18" t="s">
        <v>533</v>
      </c>
      <c r="R98" s="18" t="s">
        <v>533</v>
      </c>
      <c r="S98" s="8" t="s">
        <v>227</v>
      </c>
    </row>
    <row r="99" ht="24" spans="1:19">
      <c r="A99" s="15" t="s">
        <v>534</v>
      </c>
      <c r="B99" s="15" t="s">
        <v>246</v>
      </c>
      <c r="C99" s="15" t="s">
        <v>535</v>
      </c>
      <c r="D99" s="4">
        <v>2</v>
      </c>
      <c r="E99" s="4">
        <v>1</v>
      </c>
      <c r="F99" s="15" t="s">
        <v>536</v>
      </c>
      <c r="G99" s="4" t="s">
        <v>25</v>
      </c>
      <c r="H99" s="15" t="s">
        <v>537</v>
      </c>
      <c r="I99" s="4">
        <v>68</v>
      </c>
      <c r="J99" s="4">
        <v>75.5</v>
      </c>
      <c r="K99" s="4">
        <v>0</v>
      </c>
      <c r="L99" s="4"/>
      <c r="M99" s="4">
        <v>35.6875</v>
      </c>
      <c r="N99" s="4"/>
      <c r="O99" s="4">
        <v>80.8</v>
      </c>
      <c r="P99" s="4">
        <v>76.0875</v>
      </c>
      <c r="Q99" s="15" t="s">
        <v>538</v>
      </c>
      <c r="R99" s="15" t="s">
        <v>35</v>
      </c>
      <c r="S99" s="4"/>
    </row>
    <row r="100" ht="24" spans="1:19">
      <c r="A100" s="15" t="s">
        <v>534</v>
      </c>
      <c r="B100" s="15" t="s">
        <v>246</v>
      </c>
      <c r="C100" s="15" t="s">
        <v>535</v>
      </c>
      <c r="D100" s="4">
        <v>2</v>
      </c>
      <c r="E100" s="4">
        <v>2</v>
      </c>
      <c r="F100" s="15" t="s">
        <v>539</v>
      </c>
      <c r="G100" s="4" t="s">
        <v>25</v>
      </c>
      <c r="H100" s="15" t="s">
        <v>540</v>
      </c>
      <c r="I100" s="4">
        <v>61.6</v>
      </c>
      <c r="J100" s="4">
        <v>77</v>
      </c>
      <c r="K100" s="4">
        <v>0</v>
      </c>
      <c r="L100" s="4"/>
      <c r="M100" s="4">
        <v>34.265</v>
      </c>
      <c r="N100" s="4"/>
      <c r="O100" s="4">
        <v>77.6</v>
      </c>
      <c r="P100" s="4">
        <v>73.065</v>
      </c>
      <c r="Q100" s="15" t="s">
        <v>138</v>
      </c>
      <c r="R100" s="15" t="s">
        <v>541</v>
      </c>
      <c r="S100" s="4"/>
    </row>
    <row r="101" ht="24" spans="1:19">
      <c r="A101" s="17" t="s">
        <v>542</v>
      </c>
      <c r="B101" s="18" t="s">
        <v>184</v>
      </c>
      <c r="C101" s="18" t="s">
        <v>543</v>
      </c>
      <c r="D101" s="8">
        <v>1</v>
      </c>
      <c r="E101" s="8">
        <v>2</v>
      </c>
      <c r="F101" s="18" t="s">
        <v>544</v>
      </c>
      <c r="G101" s="8" t="s">
        <v>40</v>
      </c>
      <c r="H101" s="18" t="s">
        <v>545</v>
      </c>
      <c r="I101" s="8">
        <v>52.8</v>
      </c>
      <c r="J101" s="8">
        <v>68</v>
      </c>
      <c r="K101" s="8">
        <v>0</v>
      </c>
      <c r="L101" s="8"/>
      <c r="M101" s="10">
        <v>29.82</v>
      </c>
      <c r="N101" s="8"/>
      <c r="O101" s="8">
        <v>76.2</v>
      </c>
      <c r="P101" s="10">
        <f>M101+O101*0.5</f>
        <v>67.92</v>
      </c>
      <c r="Q101" s="18" t="s">
        <v>546</v>
      </c>
      <c r="R101" s="18" t="s">
        <v>547</v>
      </c>
      <c r="S101" s="8" t="s">
        <v>227</v>
      </c>
    </row>
    <row r="102" ht="36" spans="1:19">
      <c r="A102" s="15" t="s">
        <v>548</v>
      </c>
      <c r="B102" s="15" t="s">
        <v>184</v>
      </c>
      <c r="C102" s="15" t="s">
        <v>549</v>
      </c>
      <c r="D102" s="4">
        <v>4</v>
      </c>
      <c r="E102" s="4">
        <v>1</v>
      </c>
      <c r="F102" s="15" t="s">
        <v>550</v>
      </c>
      <c r="G102" s="4" t="s">
        <v>40</v>
      </c>
      <c r="H102" s="15" t="s">
        <v>551</v>
      </c>
      <c r="I102" s="4">
        <v>58.4</v>
      </c>
      <c r="J102" s="4">
        <v>78</v>
      </c>
      <c r="K102" s="4">
        <v>0</v>
      </c>
      <c r="L102" s="4"/>
      <c r="M102" s="4">
        <v>33.61</v>
      </c>
      <c r="N102" s="4"/>
      <c r="O102" s="4">
        <v>83.8</v>
      </c>
      <c r="P102" s="4">
        <v>75.51</v>
      </c>
      <c r="Q102" s="15" t="s">
        <v>552</v>
      </c>
      <c r="R102" s="15" t="s">
        <v>35</v>
      </c>
      <c r="S102" s="4"/>
    </row>
    <row r="103" ht="24" spans="1:19">
      <c r="A103" s="15" t="s">
        <v>548</v>
      </c>
      <c r="B103" s="15" t="s">
        <v>184</v>
      </c>
      <c r="C103" s="15" t="s">
        <v>549</v>
      </c>
      <c r="D103" s="4">
        <v>4</v>
      </c>
      <c r="E103" s="4">
        <v>2</v>
      </c>
      <c r="F103" s="15" t="s">
        <v>553</v>
      </c>
      <c r="G103" s="4" t="s">
        <v>25</v>
      </c>
      <c r="H103" s="15" t="s">
        <v>554</v>
      </c>
      <c r="I103" s="4">
        <v>60.8</v>
      </c>
      <c r="J103" s="4">
        <v>81.5</v>
      </c>
      <c r="K103" s="4">
        <v>0</v>
      </c>
      <c r="L103" s="4"/>
      <c r="M103" s="4">
        <v>35.0575</v>
      </c>
      <c r="N103" s="4"/>
      <c r="O103" s="4">
        <v>78.2</v>
      </c>
      <c r="P103" s="4">
        <v>74.1575</v>
      </c>
      <c r="Q103" s="15" t="s">
        <v>555</v>
      </c>
      <c r="R103" s="15" t="s">
        <v>556</v>
      </c>
      <c r="S103" s="4"/>
    </row>
    <row r="104" ht="24" spans="1:19">
      <c r="A104" s="15" t="s">
        <v>548</v>
      </c>
      <c r="B104" s="15" t="s">
        <v>184</v>
      </c>
      <c r="C104" s="15" t="s">
        <v>549</v>
      </c>
      <c r="D104" s="4">
        <v>4</v>
      </c>
      <c r="E104" s="4">
        <v>3</v>
      </c>
      <c r="F104" s="15" t="s">
        <v>557</v>
      </c>
      <c r="G104" s="4" t="s">
        <v>25</v>
      </c>
      <c r="H104" s="15" t="s">
        <v>558</v>
      </c>
      <c r="I104" s="4">
        <v>60.8</v>
      </c>
      <c r="J104" s="4">
        <v>74</v>
      </c>
      <c r="K104" s="4">
        <v>0</v>
      </c>
      <c r="L104" s="4"/>
      <c r="M104" s="4">
        <v>33.37</v>
      </c>
      <c r="N104" s="4"/>
      <c r="O104" s="4">
        <v>80.8</v>
      </c>
      <c r="P104" s="4">
        <v>73.77</v>
      </c>
      <c r="Q104" s="15" t="s">
        <v>559</v>
      </c>
      <c r="R104" s="15" t="s">
        <v>35</v>
      </c>
      <c r="S104" s="4"/>
    </row>
    <row r="105" ht="24" spans="1:19">
      <c r="A105" s="15" t="s">
        <v>548</v>
      </c>
      <c r="B105" s="15" t="s">
        <v>184</v>
      </c>
      <c r="C105" s="15" t="s">
        <v>549</v>
      </c>
      <c r="D105" s="4">
        <v>4</v>
      </c>
      <c r="E105" s="4">
        <v>4</v>
      </c>
      <c r="F105" s="15" t="s">
        <v>560</v>
      </c>
      <c r="G105" s="4" t="s">
        <v>25</v>
      </c>
      <c r="H105" s="15" t="s">
        <v>561</v>
      </c>
      <c r="I105" s="4">
        <v>58.4</v>
      </c>
      <c r="J105" s="4">
        <v>79</v>
      </c>
      <c r="K105" s="4">
        <v>0</v>
      </c>
      <c r="L105" s="4"/>
      <c r="M105" s="4">
        <v>33.835</v>
      </c>
      <c r="N105" s="4"/>
      <c r="O105" s="4">
        <v>79.8</v>
      </c>
      <c r="P105" s="4">
        <v>73.735</v>
      </c>
      <c r="Q105" s="15" t="s">
        <v>562</v>
      </c>
      <c r="R105" s="15" t="s">
        <v>35</v>
      </c>
      <c r="S105" s="4"/>
    </row>
    <row r="106" ht="24" spans="1:19">
      <c r="A106" s="15" t="s">
        <v>563</v>
      </c>
      <c r="B106" s="15" t="s">
        <v>184</v>
      </c>
      <c r="C106" s="15" t="s">
        <v>564</v>
      </c>
      <c r="D106" s="4">
        <v>3</v>
      </c>
      <c r="E106" s="4">
        <v>1</v>
      </c>
      <c r="F106" s="15" t="s">
        <v>565</v>
      </c>
      <c r="G106" s="4" t="s">
        <v>40</v>
      </c>
      <c r="H106" s="15" t="s">
        <v>566</v>
      </c>
      <c r="I106" s="4">
        <v>63.2</v>
      </c>
      <c r="J106" s="4">
        <v>76</v>
      </c>
      <c r="K106" s="4">
        <v>0</v>
      </c>
      <c r="L106" s="4"/>
      <c r="M106" s="4">
        <v>34.48</v>
      </c>
      <c r="N106" s="4"/>
      <c r="O106" s="4">
        <v>79.5</v>
      </c>
      <c r="P106" s="4">
        <v>74.23</v>
      </c>
      <c r="Q106" s="15" t="s">
        <v>93</v>
      </c>
      <c r="R106" s="15" t="s">
        <v>567</v>
      </c>
      <c r="S106" s="4"/>
    </row>
    <row r="107" ht="36" spans="1:19">
      <c r="A107" s="15" t="s">
        <v>563</v>
      </c>
      <c r="B107" s="15" t="s">
        <v>184</v>
      </c>
      <c r="C107" s="15" t="s">
        <v>564</v>
      </c>
      <c r="D107" s="4">
        <v>3</v>
      </c>
      <c r="E107" s="4">
        <v>2</v>
      </c>
      <c r="F107" s="15" t="s">
        <v>568</v>
      </c>
      <c r="G107" s="4" t="s">
        <v>25</v>
      </c>
      <c r="H107" s="15" t="s">
        <v>569</v>
      </c>
      <c r="I107" s="4">
        <v>56</v>
      </c>
      <c r="J107" s="4">
        <v>75.5</v>
      </c>
      <c r="K107" s="4">
        <v>0</v>
      </c>
      <c r="L107" s="4"/>
      <c r="M107" s="4">
        <v>32.3875</v>
      </c>
      <c r="N107" s="4"/>
      <c r="O107" s="4">
        <v>81.3</v>
      </c>
      <c r="P107" s="4">
        <v>73.0375</v>
      </c>
      <c r="Q107" s="15" t="s">
        <v>75</v>
      </c>
      <c r="R107" s="15" t="s">
        <v>570</v>
      </c>
      <c r="S107" s="4"/>
    </row>
    <row r="108" ht="24" spans="1:19">
      <c r="A108" s="15" t="s">
        <v>563</v>
      </c>
      <c r="B108" s="15" t="s">
        <v>184</v>
      </c>
      <c r="C108" s="15" t="s">
        <v>564</v>
      </c>
      <c r="D108" s="4">
        <v>3</v>
      </c>
      <c r="E108" s="4">
        <v>3</v>
      </c>
      <c r="F108" s="15" t="s">
        <v>571</v>
      </c>
      <c r="G108" s="4" t="s">
        <v>40</v>
      </c>
      <c r="H108" s="15" t="s">
        <v>572</v>
      </c>
      <c r="I108" s="4">
        <v>61.6</v>
      </c>
      <c r="J108" s="4">
        <v>69</v>
      </c>
      <c r="K108" s="4">
        <v>0</v>
      </c>
      <c r="L108" s="4"/>
      <c r="M108" s="4">
        <v>32.465</v>
      </c>
      <c r="N108" s="4"/>
      <c r="O108" s="4">
        <v>80.8</v>
      </c>
      <c r="P108" s="4">
        <v>72.865</v>
      </c>
      <c r="Q108" s="15" t="s">
        <v>573</v>
      </c>
      <c r="R108" s="15" t="s">
        <v>574</v>
      </c>
      <c r="S108" s="4"/>
    </row>
    <row r="109" ht="24" spans="1:19">
      <c r="A109" s="15" t="s">
        <v>575</v>
      </c>
      <c r="B109" s="15" t="s">
        <v>184</v>
      </c>
      <c r="C109" s="15" t="s">
        <v>576</v>
      </c>
      <c r="D109" s="4">
        <v>1</v>
      </c>
      <c r="E109" s="4">
        <v>1</v>
      </c>
      <c r="F109" s="15" t="s">
        <v>577</v>
      </c>
      <c r="G109" s="4" t="s">
        <v>25</v>
      </c>
      <c r="H109" s="15" t="s">
        <v>578</v>
      </c>
      <c r="I109" s="4">
        <v>59.2</v>
      </c>
      <c r="J109" s="4">
        <v>71</v>
      </c>
      <c r="K109" s="4">
        <v>0</v>
      </c>
      <c r="L109" s="4"/>
      <c r="M109" s="4">
        <v>32.255</v>
      </c>
      <c r="N109" s="4"/>
      <c r="O109" s="4">
        <v>81</v>
      </c>
      <c r="P109" s="4">
        <v>72.755</v>
      </c>
      <c r="Q109" s="15" t="s">
        <v>481</v>
      </c>
      <c r="R109" s="15" t="s">
        <v>579</v>
      </c>
      <c r="S109" s="4"/>
    </row>
    <row r="110" ht="24" spans="1:19">
      <c r="A110" s="4" t="s">
        <v>580</v>
      </c>
      <c r="B110" s="4" t="s">
        <v>581</v>
      </c>
      <c r="C110" s="4" t="s">
        <v>582</v>
      </c>
      <c r="D110" s="4" t="s">
        <v>65</v>
      </c>
      <c r="E110" s="4">
        <v>1</v>
      </c>
      <c r="F110" s="4" t="s">
        <v>583</v>
      </c>
      <c r="G110" s="4" t="s">
        <v>25</v>
      </c>
      <c r="H110" s="4" t="s">
        <v>584</v>
      </c>
      <c r="I110" s="4">
        <v>66.4</v>
      </c>
      <c r="J110" s="4">
        <v>66.5</v>
      </c>
      <c r="K110" s="4">
        <v>0</v>
      </c>
      <c r="L110" s="4"/>
      <c r="M110" s="4">
        <v>33.2225</v>
      </c>
      <c r="N110" s="4"/>
      <c r="O110" s="4">
        <v>80.6</v>
      </c>
      <c r="P110" s="4">
        <v>73.5225</v>
      </c>
      <c r="Q110" s="4" t="s">
        <v>585</v>
      </c>
      <c r="R110" s="4" t="s">
        <v>35</v>
      </c>
      <c r="S110" s="4" t="s">
        <v>70</v>
      </c>
    </row>
    <row r="111" ht="24" spans="1:19">
      <c r="A111" s="15" t="s">
        <v>586</v>
      </c>
      <c r="B111" s="15" t="s">
        <v>71</v>
      </c>
      <c r="C111" s="15" t="s">
        <v>587</v>
      </c>
      <c r="D111" s="4">
        <v>1</v>
      </c>
      <c r="E111" s="4">
        <v>1</v>
      </c>
      <c r="F111" s="15" t="s">
        <v>588</v>
      </c>
      <c r="G111" s="4" t="s">
        <v>25</v>
      </c>
      <c r="H111" s="15" t="s">
        <v>589</v>
      </c>
      <c r="I111" s="4">
        <v>64.8</v>
      </c>
      <c r="J111" s="4">
        <v>74</v>
      </c>
      <c r="K111" s="4">
        <v>0</v>
      </c>
      <c r="L111" s="4"/>
      <c r="M111" s="4">
        <v>34.47</v>
      </c>
      <c r="N111" s="4"/>
      <c r="O111" s="4">
        <v>84.4</v>
      </c>
      <c r="P111" s="4">
        <v>76.67</v>
      </c>
      <c r="Q111" s="15" t="s">
        <v>573</v>
      </c>
      <c r="R111" s="15" t="s">
        <v>590</v>
      </c>
      <c r="S111" s="4"/>
    </row>
    <row r="112" ht="24" spans="1:19">
      <c r="A112" s="15" t="s">
        <v>591</v>
      </c>
      <c r="B112" s="15" t="s">
        <v>592</v>
      </c>
      <c r="C112" s="15" t="s">
        <v>593</v>
      </c>
      <c r="D112" s="4">
        <v>1</v>
      </c>
      <c r="E112" s="4">
        <v>1</v>
      </c>
      <c r="F112" s="15" t="s">
        <v>594</v>
      </c>
      <c r="G112" s="4" t="s">
        <v>25</v>
      </c>
      <c r="H112" s="15" t="s">
        <v>595</v>
      </c>
      <c r="I112" s="4">
        <v>65.6</v>
      </c>
      <c r="J112" s="4">
        <v>73.5</v>
      </c>
      <c r="K112" s="4">
        <v>0</v>
      </c>
      <c r="L112" s="4"/>
      <c r="M112" s="4">
        <v>34.5775</v>
      </c>
      <c r="N112" s="4"/>
      <c r="O112" s="4">
        <v>83.7</v>
      </c>
      <c r="P112" s="4">
        <v>76.4275</v>
      </c>
      <c r="Q112" s="15" t="s">
        <v>476</v>
      </c>
      <c r="R112" s="15" t="s">
        <v>35</v>
      </c>
      <c r="S112" s="4"/>
    </row>
    <row r="113" ht="24" spans="1:19">
      <c r="A113" s="15" t="s">
        <v>596</v>
      </c>
      <c r="B113" s="15" t="s">
        <v>184</v>
      </c>
      <c r="C113" s="15" t="s">
        <v>597</v>
      </c>
      <c r="D113" s="4">
        <v>1</v>
      </c>
      <c r="E113" s="4">
        <v>1</v>
      </c>
      <c r="F113" s="15" t="s">
        <v>598</v>
      </c>
      <c r="G113" s="4" t="s">
        <v>25</v>
      </c>
      <c r="H113" s="15" t="s">
        <v>599</v>
      </c>
      <c r="I113" s="4">
        <v>62.4</v>
      </c>
      <c r="J113" s="4">
        <v>73.5</v>
      </c>
      <c r="K113" s="4">
        <v>0</v>
      </c>
      <c r="L113" s="4"/>
      <c r="M113" s="4">
        <v>33.6975</v>
      </c>
      <c r="N113" s="4"/>
      <c r="O113" s="4">
        <v>84.6</v>
      </c>
      <c r="P113" s="4">
        <v>75.9975</v>
      </c>
      <c r="Q113" s="15" t="s">
        <v>138</v>
      </c>
      <c r="R113" s="15" t="s">
        <v>35</v>
      </c>
      <c r="S113" s="4"/>
    </row>
    <row r="114" ht="24" spans="1:19">
      <c r="A114" s="15" t="s">
        <v>600</v>
      </c>
      <c r="B114" s="15" t="s">
        <v>184</v>
      </c>
      <c r="C114" s="15" t="s">
        <v>601</v>
      </c>
      <c r="D114" s="4">
        <v>1</v>
      </c>
      <c r="E114" s="4">
        <v>1</v>
      </c>
      <c r="F114" s="15" t="s">
        <v>602</v>
      </c>
      <c r="G114" s="4" t="s">
        <v>25</v>
      </c>
      <c r="H114" s="15" t="s">
        <v>603</v>
      </c>
      <c r="I114" s="4">
        <v>65.6</v>
      </c>
      <c r="J114" s="4">
        <v>75</v>
      </c>
      <c r="K114" s="4">
        <v>0</v>
      </c>
      <c r="L114" s="4"/>
      <c r="M114" s="4">
        <v>34.915</v>
      </c>
      <c r="N114" s="4"/>
      <c r="O114" s="4">
        <v>81.4</v>
      </c>
      <c r="P114" s="4">
        <v>75.615</v>
      </c>
      <c r="Q114" s="15" t="s">
        <v>93</v>
      </c>
      <c r="R114" s="15" t="s">
        <v>35</v>
      </c>
      <c r="S114" s="4"/>
    </row>
    <row r="115" ht="24" spans="1:19">
      <c r="A115" s="15" t="s">
        <v>604</v>
      </c>
      <c r="B115" s="15" t="s">
        <v>184</v>
      </c>
      <c r="C115" s="15" t="s">
        <v>605</v>
      </c>
      <c r="D115" s="4">
        <v>1</v>
      </c>
      <c r="E115" s="4">
        <v>1</v>
      </c>
      <c r="F115" s="15" t="s">
        <v>606</v>
      </c>
      <c r="G115" s="4" t="s">
        <v>25</v>
      </c>
      <c r="H115" s="15" t="s">
        <v>607</v>
      </c>
      <c r="I115" s="4">
        <v>52</v>
      </c>
      <c r="J115" s="4">
        <v>75</v>
      </c>
      <c r="K115" s="4">
        <v>0</v>
      </c>
      <c r="L115" s="4"/>
      <c r="M115" s="4">
        <v>31.175</v>
      </c>
      <c r="N115" s="4"/>
      <c r="O115" s="4">
        <v>78.2</v>
      </c>
      <c r="P115" s="4">
        <v>70.275</v>
      </c>
      <c r="Q115" s="15" t="s">
        <v>608</v>
      </c>
      <c r="R115" s="15" t="s">
        <v>609</v>
      </c>
      <c r="S115" s="4"/>
    </row>
    <row r="116" ht="24" spans="1:19">
      <c r="A116" s="15" t="s">
        <v>610</v>
      </c>
      <c r="B116" s="15" t="s">
        <v>184</v>
      </c>
      <c r="C116" s="15" t="s">
        <v>611</v>
      </c>
      <c r="D116" s="4">
        <v>2</v>
      </c>
      <c r="E116" s="4">
        <v>1</v>
      </c>
      <c r="F116" s="15" t="s">
        <v>612</v>
      </c>
      <c r="G116" s="4" t="s">
        <v>40</v>
      </c>
      <c r="H116" s="15" t="s">
        <v>613</v>
      </c>
      <c r="I116" s="4">
        <v>69.6</v>
      </c>
      <c r="J116" s="4">
        <v>70</v>
      </c>
      <c r="K116" s="4">
        <v>0</v>
      </c>
      <c r="L116" s="4"/>
      <c r="M116" s="4">
        <v>34.89</v>
      </c>
      <c r="N116" s="4"/>
      <c r="O116" s="4">
        <v>80.6</v>
      </c>
      <c r="P116" s="4">
        <v>75.19</v>
      </c>
      <c r="Q116" s="15" t="s">
        <v>490</v>
      </c>
      <c r="R116" s="15" t="s">
        <v>35</v>
      </c>
      <c r="S116" s="4"/>
    </row>
    <row r="117" ht="24" spans="1:19">
      <c r="A117" s="15" t="s">
        <v>610</v>
      </c>
      <c r="B117" s="15" t="s">
        <v>184</v>
      </c>
      <c r="C117" s="15" t="s">
        <v>611</v>
      </c>
      <c r="D117" s="4">
        <v>2</v>
      </c>
      <c r="E117" s="4">
        <v>2</v>
      </c>
      <c r="F117" s="15" t="s">
        <v>614</v>
      </c>
      <c r="G117" s="4" t="s">
        <v>40</v>
      </c>
      <c r="H117" s="15" t="s">
        <v>615</v>
      </c>
      <c r="I117" s="4">
        <v>64</v>
      </c>
      <c r="J117" s="4">
        <v>72.5</v>
      </c>
      <c r="K117" s="4">
        <v>0</v>
      </c>
      <c r="L117" s="4"/>
      <c r="M117" s="4">
        <v>33.9125</v>
      </c>
      <c r="N117" s="4"/>
      <c r="O117" s="4">
        <v>77.4</v>
      </c>
      <c r="P117" s="4">
        <v>72.6125</v>
      </c>
      <c r="Q117" s="15" t="s">
        <v>34</v>
      </c>
      <c r="R117" s="15" t="s">
        <v>616</v>
      </c>
      <c r="S117" s="4"/>
    </row>
    <row r="118" ht="24" spans="1:19">
      <c r="A118" s="15" t="s">
        <v>617</v>
      </c>
      <c r="B118" s="15" t="s">
        <v>177</v>
      </c>
      <c r="C118" s="15" t="s">
        <v>618</v>
      </c>
      <c r="D118" s="4">
        <v>1</v>
      </c>
      <c r="E118" s="4">
        <v>1</v>
      </c>
      <c r="F118" s="15" t="s">
        <v>619</v>
      </c>
      <c r="G118" s="4" t="s">
        <v>25</v>
      </c>
      <c r="H118" s="15" t="s">
        <v>620</v>
      </c>
      <c r="I118" s="4">
        <v>65.6</v>
      </c>
      <c r="J118" s="4">
        <v>72.5</v>
      </c>
      <c r="K118" s="4">
        <v>0</v>
      </c>
      <c r="L118" s="4"/>
      <c r="M118" s="4">
        <v>34.3525</v>
      </c>
      <c r="N118" s="4"/>
      <c r="O118" s="4">
        <v>80</v>
      </c>
      <c r="P118" s="4">
        <v>74.3525</v>
      </c>
      <c r="Q118" s="15" t="s">
        <v>99</v>
      </c>
      <c r="R118" s="15" t="s">
        <v>621</v>
      </c>
      <c r="S118" s="4"/>
    </row>
    <row r="119" ht="24" spans="1:19">
      <c r="A119" s="15" t="s">
        <v>622</v>
      </c>
      <c r="B119" s="15" t="s">
        <v>623</v>
      </c>
      <c r="C119" s="15" t="s">
        <v>624</v>
      </c>
      <c r="D119" s="4">
        <v>4</v>
      </c>
      <c r="E119" s="4">
        <v>1</v>
      </c>
      <c r="F119" s="15" t="s">
        <v>625</v>
      </c>
      <c r="G119" s="4" t="s">
        <v>40</v>
      </c>
      <c r="H119" s="15" t="s">
        <v>626</v>
      </c>
      <c r="I119" s="4">
        <v>68</v>
      </c>
      <c r="J119" s="4">
        <v>70</v>
      </c>
      <c r="K119" s="4">
        <v>0</v>
      </c>
      <c r="L119" s="4"/>
      <c r="M119" s="4">
        <v>34.45</v>
      </c>
      <c r="N119" s="4"/>
      <c r="O119" s="4">
        <v>85.8</v>
      </c>
      <c r="P119" s="4">
        <v>77.35</v>
      </c>
      <c r="Q119" s="15" t="s">
        <v>108</v>
      </c>
      <c r="R119" s="15" t="s">
        <v>627</v>
      </c>
      <c r="S119" s="4"/>
    </row>
    <row r="120" ht="72" spans="1:19">
      <c r="A120" s="15" t="s">
        <v>622</v>
      </c>
      <c r="B120" s="15" t="s">
        <v>623</v>
      </c>
      <c r="C120" s="15" t="s">
        <v>624</v>
      </c>
      <c r="D120" s="4">
        <v>4</v>
      </c>
      <c r="E120" s="4">
        <v>2</v>
      </c>
      <c r="F120" s="15" t="s">
        <v>628</v>
      </c>
      <c r="G120" s="4" t="s">
        <v>25</v>
      </c>
      <c r="H120" s="15" t="s">
        <v>629</v>
      </c>
      <c r="I120" s="4">
        <v>68.8</v>
      </c>
      <c r="J120" s="4">
        <v>81</v>
      </c>
      <c r="K120" s="4">
        <v>0</v>
      </c>
      <c r="L120" s="4"/>
      <c r="M120" s="4">
        <v>37.145</v>
      </c>
      <c r="N120" s="4"/>
      <c r="O120" s="4">
        <v>80.2</v>
      </c>
      <c r="P120" s="4">
        <v>77.245</v>
      </c>
      <c r="Q120" s="15" t="s">
        <v>630</v>
      </c>
      <c r="R120" s="15" t="s">
        <v>631</v>
      </c>
      <c r="S120" s="8" t="s">
        <v>632</v>
      </c>
    </row>
    <row r="121" ht="24" spans="1:19">
      <c r="A121" s="15" t="s">
        <v>622</v>
      </c>
      <c r="B121" s="15" t="s">
        <v>623</v>
      </c>
      <c r="C121" s="15" t="s">
        <v>624</v>
      </c>
      <c r="D121" s="4">
        <v>4</v>
      </c>
      <c r="E121" s="4">
        <v>3</v>
      </c>
      <c r="F121" s="15" t="s">
        <v>633</v>
      </c>
      <c r="G121" s="4" t="s">
        <v>25</v>
      </c>
      <c r="H121" s="15" t="s">
        <v>634</v>
      </c>
      <c r="I121" s="4">
        <v>67.2</v>
      </c>
      <c r="J121" s="4">
        <v>75</v>
      </c>
      <c r="K121" s="4">
        <v>0</v>
      </c>
      <c r="L121" s="4"/>
      <c r="M121" s="4">
        <v>35.355</v>
      </c>
      <c r="N121" s="4"/>
      <c r="O121" s="4">
        <v>81.4</v>
      </c>
      <c r="P121" s="4">
        <v>76.055</v>
      </c>
      <c r="Q121" s="15" t="s">
        <v>164</v>
      </c>
      <c r="R121" s="15" t="s">
        <v>35</v>
      </c>
      <c r="S121" s="4"/>
    </row>
    <row r="122" ht="24" spans="1:19">
      <c r="A122" s="15" t="s">
        <v>622</v>
      </c>
      <c r="B122" s="15" t="s">
        <v>623</v>
      </c>
      <c r="C122" s="15" t="s">
        <v>624</v>
      </c>
      <c r="D122" s="4">
        <v>4</v>
      </c>
      <c r="E122" s="4">
        <v>4</v>
      </c>
      <c r="F122" s="15" t="s">
        <v>635</v>
      </c>
      <c r="G122" s="4" t="s">
        <v>40</v>
      </c>
      <c r="H122" s="15" t="s">
        <v>636</v>
      </c>
      <c r="I122" s="4">
        <v>66.4</v>
      </c>
      <c r="J122" s="4">
        <v>75.5</v>
      </c>
      <c r="K122" s="4">
        <v>0</v>
      </c>
      <c r="L122" s="4"/>
      <c r="M122" s="4">
        <v>35.2475</v>
      </c>
      <c r="N122" s="4"/>
      <c r="O122" s="4">
        <v>78.8</v>
      </c>
      <c r="P122" s="4">
        <v>74.6475</v>
      </c>
      <c r="Q122" s="15" t="s">
        <v>225</v>
      </c>
      <c r="R122" s="15" t="s">
        <v>35</v>
      </c>
      <c r="S122" s="4"/>
    </row>
    <row r="123" ht="24" spans="1:19">
      <c r="A123" s="15" t="s">
        <v>622</v>
      </c>
      <c r="B123" s="15" t="s">
        <v>637</v>
      </c>
      <c r="C123" s="15" t="s">
        <v>638</v>
      </c>
      <c r="D123" s="4">
        <v>4</v>
      </c>
      <c r="E123" s="4">
        <v>1</v>
      </c>
      <c r="F123" s="15" t="s">
        <v>639</v>
      </c>
      <c r="G123" s="4" t="s">
        <v>25</v>
      </c>
      <c r="H123" s="15" t="s">
        <v>640</v>
      </c>
      <c r="I123" s="4">
        <v>70.4</v>
      </c>
      <c r="J123" s="4">
        <v>70.5</v>
      </c>
      <c r="K123" s="4">
        <v>0</v>
      </c>
      <c r="L123" s="4"/>
      <c r="M123" s="4">
        <v>35.2225</v>
      </c>
      <c r="N123" s="4"/>
      <c r="O123" s="4">
        <v>79.8</v>
      </c>
      <c r="P123" s="4">
        <v>75.1225</v>
      </c>
      <c r="Q123" s="15" t="s">
        <v>181</v>
      </c>
      <c r="R123" s="15" t="s">
        <v>35</v>
      </c>
      <c r="S123" s="4"/>
    </row>
    <row r="124" ht="24" spans="1:19">
      <c r="A124" s="15" t="s">
        <v>622</v>
      </c>
      <c r="B124" s="15" t="s">
        <v>637</v>
      </c>
      <c r="C124" s="15" t="s">
        <v>638</v>
      </c>
      <c r="D124" s="4">
        <v>4</v>
      </c>
      <c r="E124" s="4">
        <v>2</v>
      </c>
      <c r="F124" s="15" t="s">
        <v>641</v>
      </c>
      <c r="G124" s="4" t="s">
        <v>25</v>
      </c>
      <c r="H124" s="15" t="s">
        <v>642</v>
      </c>
      <c r="I124" s="4">
        <v>64.8</v>
      </c>
      <c r="J124" s="4">
        <v>81.5</v>
      </c>
      <c r="K124" s="4">
        <v>0</v>
      </c>
      <c r="L124" s="4"/>
      <c r="M124" s="4">
        <v>36.1575</v>
      </c>
      <c r="N124" s="4"/>
      <c r="O124" s="4">
        <v>77.6</v>
      </c>
      <c r="P124" s="4">
        <v>74.9575</v>
      </c>
      <c r="Q124" s="15" t="s">
        <v>194</v>
      </c>
      <c r="R124" s="15" t="s">
        <v>643</v>
      </c>
      <c r="S124" s="4"/>
    </row>
    <row r="125" ht="24" spans="1:19">
      <c r="A125" s="15" t="s">
        <v>622</v>
      </c>
      <c r="B125" s="15" t="s">
        <v>637</v>
      </c>
      <c r="C125" s="15" t="s">
        <v>638</v>
      </c>
      <c r="D125" s="4">
        <v>4</v>
      </c>
      <c r="E125" s="4">
        <v>3</v>
      </c>
      <c r="F125" s="15" t="s">
        <v>644</v>
      </c>
      <c r="G125" s="4" t="s">
        <v>40</v>
      </c>
      <c r="H125" s="15" t="s">
        <v>645</v>
      </c>
      <c r="I125" s="4">
        <v>61.6</v>
      </c>
      <c r="J125" s="4">
        <v>74</v>
      </c>
      <c r="K125" s="4">
        <v>0</v>
      </c>
      <c r="L125" s="4"/>
      <c r="M125" s="4">
        <v>33.59</v>
      </c>
      <c r="N125" s="4"/>
      <c r="O125" s="4">
        <v>81.2</v>
      </c>
      <c r="P125" s="4">
        <v>74.19</v>
      </c>
      <c r="Q125" s="15" t="s">
        <v>646</v>
      </c>
      <c r="R125" s="15" t="s">
        <v>35</v>
      </c>
      <c r="S125" s="4"/>
    </row>
    <row r="126" ht="24" spans="1:19">
      <c r="A126" s="15" t="s">
        <v>622</v>
      </c>
      <c r="B126" s="15" t="s">
        <v>637</v>
      </c>
      <c r="C126" s="15" t="s">
        <v>638</v>
      </c>
      <c r="D126" s="4">
        <v>4</v>
      </c>
      <c r="E126" s="4">
        <v>4</v>
      </c>
      <c r="F126" s="15" t="s">
        <v>647</v>
      </c>
      <c r="G126" s="4" t="s">
        <v>40</v>
      </c>
      <c r="H126" s="15" t="s">
        <v>648</v>
      </c>
      <c r="I126" s="4">
        <v>60</v>
      </c>
      <c r="J126" s="4">
        <v>74</v>
      </c>
      <c r="K126" s="4">
        <v>0</v>
      </c>
      <c r="L126" s="4"/>
      <c r="M126" s="4">
        <v>33.15</v>
      </c>
      <c r="N126" s="4"/>
      <c r="O126" s="4">
        <v>81.4</v>
      </c>
      <c r="P126" s="4">
        <v>73.85</v>
      </c>
      <c r="Q126" s="15" t="s">
        <v>207</v>
      </c>
      <c r="R126" s="15" t="s">
        <v>649</v>
      </c>
      <c r="S126" s="4"/>
    </row>
    <row r="127" ht="24" spans="1:19">
      <c r="A127" s="15" t="s">
        <v>622</v>
      </c>
      <c r="B127" s="15" t="s">
        <v>650</v>
      </c>
      <c r="C127" s="15" t="s">
        <v>651</v>
      </c>
      <c r="D127" s="4">
        <v>2</v>
      </c>
      <c r="E127" s="4">
        <v>1</v>
      </c>
      <c r="F127" s="15" t="s">
        <v>652</v>
      </c>
      <c r="G127" s="4" t="s">
        <v>40</v>
      </c>
      <c r="H127" s="15" t="s">
        <v>653</v>
      </c>
      <c r="I127" s="4">
        <v>62.4</v>
      </c>
      <c r="J127" s="4">
        <v>66</v>
      </c>
      <c r="K127" s="4">
        <v>0</v>
      </c>
      <c r="L127" s="4"/>
      <c r="M127" s="4">
        <v>32.01</v>
      </c>
      <c r="N127" s="4"/>
      <c r="O127" s="4">
        <v>82.8</v>
      </c>
      <c r="P127" s="4">
        <v>73.41</v>
      </c>
      <c r="Q127" s="15" t="s">
        <v>528</v>
      </c>
      <c r="R127" s="15" t="s">
        <v>654</v>
      </c>
      <c r="S127" s="4"/>
    </row>
    <row r="128" ht="24" spans="1:19">
      <c r="A128" s="15" t="s">
        <v>622</v>
      </c>
      <c r="B128" s="15" t="s">
        <v>650</v>
      </c>
      <c r="C128" s="15" t="s">
        <v>651</v>
      </c>
      <c r="D128" s="4">
        <v>2</v>
      </c>
      <c r="E128" s="4">
        <v>2</v>
      </c>
      <c r="F128" s="15" t="s">
        <v>655</v>
      </c>
      <c r="G128" s="4" t="s">
        <v>25</v>
      </c>
      <c r="H128" s="15" t="s">
        <v>656</v>
      </c>
      <c r="I128" s="4">
        <v>60.8</v>
      </c>
      <c r="J128" s="4">
        <v>75</v>
      </c>
      <c r="K128" s="4">
        <v>0</v>
      </c>
      <c r="L128" s="4"/>
      <c r="M128" s="4">
        <v>33.595</v>
      </c>
      <c r="N128" s="4"/>
      <c r="O128" s="4">
        <v>77.8</v>
      </c>
      <c r="P128" s="4">
        <v>72.495</v>
      </c>
      <c r="Q128" s="15" t="s">
        <v>657</v>
      </c>
      <c r="R128" s="15" t="s">
        <v>658</v>
      </c>
      <c r="S128" s="4"/>
    </row>
    <row r="129" ht="24" spans="1:19">
      <c r="A129" s="15" t="s">
        <v>659</v>
      </c>
      <c r="B129" s="15" t="s">
        <v>660</v>
      </c>
      <c r="C129" s="15" t="s">
        <v>661</v>
      </c>
      <c r="D129" s="4">
        <v>1</v>
      </c>
      <c r="E129" s="4">
        <v>1</v>
      </c>
      <c r="F129" s="15" t="s">
        <v>662</v>
      </c>
      <c r="G129" s="4" t="s">
        <v>40</v>
      </c>
      <c r="H129" s="15" t="s">
        <v>663</v>
      </c>
      <c r="I129" s="4">
        <v>63.2</v>
      </c>
      <c r="J129" s="4">
        <v>70</v>
      </c>
      <c r="K129" s="4">
        <v>0</v>
      </c>
      <c r="L129" s="4"/>
      <c r="M129" s="4">
        <v>33.13</v>
      </c>
      <c r="N129" s="4"/>
      <c r="O129" s="4">
        <v>82.2</v>
      </c>
      <c r="P129" s="4">
        <v>74.23</v>
      </c>
      <c r="Q129" s="15" t="s">
        <v>664</v>
      </c>
      <c r="R129" s="15" t="s">
        <v>35</v>
      </c>
      <c r="S129" s="4"/>
    </row>
    <row r="130" ht="24" spans="1:19">
      <c r="A130" s="17" t="s">
        <v>659</v>
      </c>
      <c r="B130" s="18" t="s">
        <v>665</v>
      </c>
      <c r="C130" s="18" t="s">
        <v>666</v>
      </c>
      <c r="D130" s="8">
        <v>1</v>
      </c>
      <c r="E130" s="8">
        <v>3</v>
      </c>
      <c r="F130" s="18" t="s">
        <v>667</v>
      </c>
      <c r="G130" s="8" t="s">
        <v>25</v>
      </c>
      <c r="H130" s="18" t="s">
        <v>668</v>
      </c>
      <c r="I130" s="8">
        <v>51.2</v>
      </c>
      <c r="J130" s="8">
        <v>59.5</v>
      </c>
      <c r="K130" s="8">
        <v>0</v>
      </c>
      <c r="L130" s="8"/>
      <c r="M130" s="10">
        <v>27.4675</v>
      </c>
      <c r="N130" s="8"/>
      <c r="O130" s="8">
        <v>77.8</v>
      </c>
      <c r="P130" s="10">
        <f>M130+O130*0.5</f>
        <v>66.3675</v>
      </c>
      <c r="Q130" s="18" t="s">
        <v>250</v>
      </c>
      <c r="R130" s="18" t="s">
        <v>35</v>
      </c>
      <c r="S130" s="8" t="s">
        <v>227</v>
      </c>
    </row>
    <row r="131" ht="24" spans="1:19">
      <c r="A131" s="15" t="s">
        <v>669</v>
      </c>
      <c r="B131" s="15" t="s">
        <v>670</v>
      </c>
      <c r="C131" s="15" t="s">
        <v>671</v>
      </c>
      <c r="D131" s="4">
        <v>1</v>
      </c>
      <c r="E131" s="4">
        <v>1</v>
      </c>
      <c r="F131" s="15" t="s">
        <v>672</v>
      </c>
      <c r="G131" s="4" t="s">
        <v>25</v>
      </c>
      <c r="H131" s="15" t="s">
        <v>673</v>
      </c>
      <c r="I131" s="4">
        <v>63.2</v>
      </c>
      <c r="J131" s="4">
        <v>78.5</v>
      </c>
      <c r="K131" s="4">
        <v>0</v>
      </c>
      <c r="L131" s="4"/>
      <c r="M131" s="4">
        <v>35.0425</v>
      </c>
      <c r="N131" s="4"/>
      <c r="O131" s="4">
        <v>75.8</v>
      </c>
      <c r="P131" s="4">
        <v>72.9425</v>
      </c>
      <c r="Q131" s="15" t="s">
        <v>506</v>
      </c>
      <c r="R131" s="15" t="s">
        <v>600</v>
      </c>
      <c r="S131" s="4"/>
    </row>
    <row r="132" ht="36" spans="1:19">
      <c r="A132" s="15" t="s">
        <v>674</v>
      </c>
      <c r="B132" s="15" t="s">
        <v>184</v>
      </c>
      <c r="C132" s="15" t="s">
        <v>675</v>
      </c>
      <c r="D132" s="4">
        <v>1</v>
      </c>
      <c r="E132" s="4">
        <v>1</v>
      </c>
      <c r="F132" s="15" t="s">
        <v>676</v>
      </c>
      <c r="G132" s="4" t="s">
        <v>40</v>
      </c>
      <c r="H132" s="15" t="s">
        <v>677</v>
      </c>
      <c r="I132" s="4">
        <v>51.2</v>
      </c>
      <c r="J132" s="4">
        <v>67</v>
      </c>
      <c r="K132" s="4">
        <v>0</v>
      </c>
      <c r="L132" s="4"/>
      <c r="M132" s="4">
        <v>29.155</v>
      </c>
      <c r="N132" s="4"/>
      <c r="O132" s="4">
        <v>84.4</v>
      </c>
      <c r="P132" s="4">
        <v>71.355</v>
      </c>
      <c r="Q132" s="15" t="s">
        <v>317</v>
      </c>
      <c r="R132" s="15" t="s">
        <v>35</v>
      </c>
      <c r="S132" s="4" t="s">
        <v>227</v>
      </c>
    </row>
    <row r="133" ht="24" spans="1:19">
      <c r="A133" s="15" t="s">
        <v>678</v>
      </c>
      <c r="B133" s="15" t="s">
        <v>670</v>
      </c>
      <c r="C133" s="15" t="s">
        <v>679</v>
      </c>
      <c r="D133" s="4">
        <v>1</v>
      </c>
      <c r="E133" s="4">
        <v>1</v>
      </c>
      <c r="F133" s="15" t="s">
        <v>680</v>
      </c>
      <c r="G133" s="4" t="s">
        <v>25</v>
      </c>
      <c r="H133" s="15" t="s">
        <v>681</v>
      </c>
      <c r="I133" s="4">
        <v>58.4</v>
      </c>
      <c r="J133" s="4">
        <v>71</v>
      </c>
      <c r="K133" s="4">
        <v>0</v>
      </c>
      <c r="L133" s="4"/>
      <c r="M133" s="4">
        <v>32.035</v>
      </c>
      <c r="N133" s="4"/>
      <c r="O133" s="4">
        <v>82.2</v>
      </c>
      <c r="P133" s="4">
        <v>73.135</v>
      </c>
      <c r="Q133" s="15" t="s">
        <v>181</v>
      </c>
      <c r="R133" s="15" t="s">
        <v>682</v>
      </c>
      <c r="S133" s="4"/>
    </row>
    <row r="134" ht="24" spans="1:19">
      <c r="A134" s="15" t="s">
        <v>683</v>
      </c>
      <c r="B134" s="15" t="s">
        <v>684</v>
      </c>
      <c r="C134" s="15" t="s">
        <v>685</v>
      </c>
      <c r="D134" s="4">
        <v>2</v>
      </c>
      <c r="E134" s="4">
        <v>1</v>
      </c>
      <c r="F134" s="15" t="s">
        <v>686</v>
      </c>
      <c r="G134" s="4" t="s">
        <v>25</v>
      </c>
      <c r="H134" s="15" t="s">
        <v>687</v>
      </c>
      <c r="I134" s="4">
        <v>61.6</v>
      </c>
      <c r="J134" s="4">
        <v>74.5</v>
      </c>
      <c r="K134" s="4">
        <v>0</v>
      </c>
      <c r="L134" s="4"/>
      <c r="M134" s="4">
        <v>33.7025</v>
      </c>
      <c r="N134" s="4"/>
      <c r="O134" s="4">
        <v>79.4</v>
      </c>
      <c r="P134" s="4">
        <v>73.4025</v>
      </c>
      <c r="Q134" s="15" t="s">
        <v>688</v>
      </c>
      <c r="R134" s="15" t="s">
        <v>689</v>
      </c>
      <c r="S134" s="4"/>
    </row>
    <row r="135" ht="24" spans="1:19">
      <c r="A135" s="15" t="s">
        <v>683</v>
      </c>
      <c r="B135" s="15" t="s">
        <v>684</v>
      </c>
      <c r="C135" s="15" t="s">
        <v>685</v>
      </c>
      <c r="D135" s="4">
        <v>2</v>
      </c>
      <c r="E135" s="4">
        <v>2</v>
      </c>
      <c r="F135" s="15" t="s">
        <v>690</v>
      </c>
      <c r="G135" s="4" t="s">
        <v>25</v>
      </c>
      <c r="H135" s="15" t="s">
        <v>691</v>
      </c>
      <c r="I135" s="4">
        <v>64</v>
      </c>
      <c r="J135" s="4">
        <v>68</v>
      </c>
      <c r="K135" s="4">
        <v>0</v>
      </c>
      <c r="L135" s="4"/>
      <c r="M135" s="4">
        <v>32.9</v>
      </c>
      <c r="N135" s="4"/>
      <c r="O135" s="4">
        <v>79.8</v>
      </c>
      <c r="P135" s="4">
        <v>72.8</v>
      </c>
      <c r="Q135" s="15" t="s">
        <v>486</v>
      </c>
      <c r="R135" s="15" t="s">
        <v>35</v>
      </c>
      <c r="S135" s="4"/>
    </row>
    <row r="136" ht="24" spans="1:19">
      <c r="A136" s="15" t="s">
        <v>683</v>
      </c>
      <c r="B136" s="15" t="s">
        <v>692</v>
      </c>
      <c r="C136" s="15" t="s">
        <v>693</v>
      </c>
      <c r="D136" s="4">
        <v>3</v>
      </c>
      <c r="E136" s="4">
        <v>1</v>
      </c>
      <c r="F136" s="15" t="s">
        <v>694</v>
      </c>
      <c r="G136" s="4" t="s">
        <v>40</v>
      </c>
      <c r="H136" s="15" t="s">
        <v>695</v>
      </c>
      <c r="I136" s="4">
        <v>68.8</v>
      </c>
      <c r="J136" s="4">
        <v>81.5</v>
      </c>
      <c r="K136" s="4">
        <v>0</v>
      </c>
      <c r="L136" s="4"/>
      <c r="M136" s="4">
        <v>37.2575</v>
      </c>
      <c r="N136" s="4"/>
      <c r="O136" s="4">
        <v>78.8</v>
      </c>
      <c r="P136" s="4">
        <v>76.6575</v>
      </c>
      <c r="Q136" s="15" t="s">
        <v>696</v>
      </c>
      <c r="R136" s="15" t="s">
        <v>35</v>
      </c>
      <c r="S136" s="4"/>
    </row>
    <row r="137" ht="24" spans="1:19">
      <c r="A137" s="15" t="s">
        <v>683</v>
      </c>
      <c r="B137" s="15" t="s">
        <v>692</v>
      </c>
      <c r="C137" s="15" t="s">
        <v>693</v>
      </c>
      <c r="D137" s="4">
        <v>3</v>
      </c>
      <c r="E137" s="4">
        <v>2</v>
      </c>
      <c r="F137" s="15" t="s">
        <v>697</v>
      </c>
      <c r="G137" s="4" t="s">
        <v>25</v>
      </c>
      <c r="H137" s="15" t="s">
        <v>698</v>
      </c>
      <c r="I137" s="4">
        <v>67.2</v>
      </c>
      <c r="J137" s="4">
        <v>74.5</v>
      </c>
      <c r="K137" s="4">
        <v>0</v>
      </c>
      <c r="L137" s="4"/>
      <c r="M137" s="4">
        <v>35.2425</v>
      </c>
      <c r="N137" s="4"/>
      <c r="O137" s="4">
        <v>82.6</v>
      </c>
      <c r="P137" s="4">
        <v>76.5425</v>
      </c>
      <c r="Q137" s="15" t="s">
        <v>699</v>
      </c>
      <c r="R137" s="15" t="s">
        <v>35</v>
      </c>
      <c r="S137" s="4"/>
    </row>
    <row r="138" ht="24" spans="1:19">
      <c r="A138" s="15" t="s">
        <v>683</v>
      </c>
      <c r="B138" s="15" t="s">
        <v>692</v>
      </c>
      <c r="C138" s="15" t="s">
        <v>693</v>
      </c>
      <c r="D138" s="4">
        <v>3</v>
      </c>
      <c r="E138" s="4">
        <v>3</v>
      </c>
      <c r="F138" s="15" t="s">
        <v>700</v>
      </c>
      <c r="G138" s="4" t="s">
        <v>40</v>
      </c>
      <c r="H138" s="15" t="s">
        <v>701</v>
      </c>
      <c r="I138" s="4">
        <v>67.2</v>
      </c>
      <c r="J138" s="4">
        <v>82</v>
      </c>
      <c r="K138" s="4">
        <v>0</v>
      </c>
      <c r="L138" s="4"/>
      <c r="M138" s="4">
        <v>36.93</v>
      </c>
      <c r="N138" s="4"/>
      <c r="O138" s="4">
        <v>77.4</v>
      </c>
      <c r="P138" s="4">
        <v>75.63</v>
      </c>
      <c r="Q138" s="15" t="s">
        <v>702</v>
      </c>
      <c r="R138" s="15" t="s">
        <v>35</v>
      </c>
      <c r="S138" s="4"/>
    </row>
    <row r="139" ht="24" spans="1:19">
      <c r="A139" s="15" t="s">
        <v>683</v>
      </c>
      <c r="B139" s="15" t="s">
        <v>703</v>
      </c>
      <c r="C139" s="15" t="s">
        <v>704</v>
      </c>
      <c r="D139" s="4">
        <v>4</v>
      </c>
      <c r="E139" s="4">
        <v>1</v>
      </c>
      <c r="F139" s="15" t="s">
        <v>705</v>
      </c>
      <c r="G139" s="4" t="s">
        <v>40</v>
      </c>
      <c r="H139" s="15" t="s">
        <v>706</v>
      </c>
      <c r="I139" s="4">
        <v>67.2</v>
      </c>
      <c r="J139" s="4">
        <v>72.5</v>
      </c>
      <c r="K139" s="4">
        <v>0</v>
      </c>
      <c r="L139" s="4"/>
      <c r="M139" s="4">
        <v>34.7925</v>
      </c>
      <c r="N139" s="4"/>
      <c r="O139" s="4">
        <v>78.4</v>
      </c>
      <c r="P139" s="4">
        <v>73.9925</v>
      </c>
      <c r="Q139" s="15" t="s">
        <v>707</v>
      </c>
      <c r="R139" s="15" t="s">
        <v>708</v>
      </c>
      <c r="S139" s="4"/>
    </row>
    <row r="140" ht="24" spans="1:19">
      <c r="A140" s="15" t="s">
        <v>683</v>
      </c>
      <c r="B140" s="15" t="s">
        <v>703</v>
      </c>
      <c r="C140" s="15" t="s">
        <v>704</v>
      </c>
      <c r="D140" s="4">
        <v>4</v>
      </c>
      <c r="E140" s="4">
        <v>2</v>
      </c>
      <c r="F140" s="15" t="s">
        <v>709</v>
      </c>
      <c r="G140" s="4" t="s">
        <v>25</v>
      </c>
      <c r="H140" s="15" t="s">
        <v>710</v>
      </c>
      <c r="I140" s="4">
        <v>64.8</v>
      </c>
      <c r="J140" s="4">
        <v>72</v>
      </c>
      <c r="K140" s="4">
        <v>0</v>
      </c>
      <c r="L140" s="4"/>
      <c r="M140" s="4">
        <v>34.02</v>
      </c>
      <c r="N140" s="4"/>
      <c r="O140" s="4">
        <v>76.6</v>
      </c>
      <c r="P140" s="4">
        <v>72.32</v>
      </c>
      <c r="Q140" s="15" t="s">
        <v>506</v>
      </c>
      <c r="R140" s="15" t="s">
        <v>506</v>
      </c>
      <c r="S140" s="4"/>
    </row>
    <row r="141" ht="24" spans="1:19">
      <c r="A141" s="15" t="s">
        <v>683</v>
      </c>
      <c r="B141" s="15" t="s">
        <v>703</v>
      </c>
      <c r="C141" s="15" t="s">
        <v>704</v>
      </c>
      <c r="D141" s="4">
        <v>4</v>
      </c>
      <c r="E141" s="4">
        <v>4</v>
      </c>
      <c r="F141" s="15" t="s">
        <v>711</v>
      </c>
      <c r="G141" s="4" t="s">
        <v>25</v>
      </c>
      <c r="H141" s="15" t="s">
        <v>712</v>
      </c>
      <c r="I141" s="4">
        <v>58.4</v>
      </c>
      <c r="J141" s="4">
        <v>73</v>
      </c>
      <c r="K141" s="4">
        <v>0</v>
      </c>
      <c r="L141" s="4"/>
      <c r="M141" s="4">
        <v>32.485</v>
      </c>
      <c r="N141" s="4"/>
      <c r="O141" s="4">
        <v>78.2</v>
      </c>
      <c r="P141" s="4">
        <v>71.585</v>
      </c>
      <c r="Q141" s="15" t="s">
        <v>93</v>
      </c>
      <c r="R141" s="15" t="s">
        <v>93</v>
      </c>
      <c r="S141" s="4"/>
    </row>
    <row r="142" ht="24" spans="1:19">
      <c r="A142" s="15" t="s">
        <v>683</v>
      </c>
      <c r="B142" s="15" t="s">
        <v>713</v>
      </c>
      <c r="C142" s="15" t="s">
        <v>714</v>
      </c>
      <c r="D142" s="4">
        <v>3</v>
      </c>
      <c r="E142" s="4">
        <v>1</v>
      </c>
      <c r="F142" s="15" t="s">
        <v>715</v>
      </c>
      <c r="G142" s="4" t="s">
        <v>40</v>
      </c>
      <c r="H142" s="15" t="s">
        <v>716</v>
      </c>
      <c r="I142" s="4">
        <v>73.6</v>
      </c>
      <c r="J142" s="4">
        <v>65</v>
      </c>
      <c r="K142" s="4">
        <v>0</v>
      </c>
      <c r="L142" s="4"/>
      <c r="M142" s="4">
        <v>34.865</v>
      </c>
      <c r="N142" s="4"/>
      <c r="O142" s="4">
        <v>81.7</v>
      </c>
      <c r="P142" s="4">
        <v>75.715</v>
      </c>
      <c r="Q142" s="15" t="s">
        <v>225</v>
      </c>
      <c r="R142" s="15" t="s">
        <v>717</v>
      </c>
      <c r="S142" s="4"/>
    </row>
    <row r="143" ht="24" spans="1:19">
      <c r="A143" s="15" t="s">
        <v>683</v>
      </c>
      <c r="B143" s="15" t="s">
        <v>713</v>
      </c>
      <c r="C143" s="15" t="s">
        <v>714</v>
      </c>
      <c r="D143" s="4">
        <v>3</v>
      </c>
      <c r="E143" s="4">
        <v>2</v>
      </c>
      <c r="F143" s="15" t="s">
        <v>718</v>
      </c>
      <c r="G143" s="4" t="s">
        <v>40</v>
      </c>
      <c r="H143" s="15" t="s">
        <v>719</v>
      </c>
      <c r="I143" s="4">
        <v>66.4</v>
      </c>
      <c r="J143" s="4">
        <v>70</v>
      </c>
      <c r="K143" s="4">
        <v>0</v>
      </c>
      <c r="L143" s="4"/>
      <c r="M143" s="4">
        <v>34.01</v>
      </c>
      <c r="N143" s="4"/>
      <c r="O143" s="4">
        <v>81.7</v>
      </c>
      <c r="P143" s="4">
        <v>74.86</v>
      </c>
      <c r="Q143" s="15" t="s">
        <v>657</v>
      </c>
      <c r="R143" s="15" t="s">
        <v>35</v>
      </c>
      <c r="S143" s="4"/>
    </row>
    <row r="144" ht="24" spans="1:19">
      <c r="A144" s="17" t="s">
        <v>683</v>
      </c>
      <c r="B144" s="18" t="s">
        <v>713</v>
      </c>
      <c r="C144" s="18" t="s">
        <v>714</v>
      </c>
      <c r="D144" s="8">
        <v>3</v>
      </c>
      <c r="E144" s="8">
        <v>4</v>
      </c>
      <c r="F144" s="18" t="s">
        <v>720</v>
      </c>
      <c r="G144" s="8" t="s">
        <v>40</v>
      </c>
      <c r="H144" s="18" t="s">
        <v>721</v>
      </c>
      <c r="I144" s="8">
        <v>69.6</v>
      </c>
      <c r="J144" s="8">
        <v>66.5</v>
      </c>
      <c r="K144" s="8">
        <v>0</v>
      </c>
      <c r="L144" s="8"/>
      <c r="M144" s="10">
        <v>34.1025</v>
      </c>
      <c r="N144" s="8"/>
      <c r="O144" s="8">
        <v>79.8</v>
      </c>
      <c r="P144" s="10">
        <f>M144+O144*0.5</f>
        <v>74.0025</v>
      </c>
      <c r="Q144" s="18" t="s">
        <v>506</v>
      </c>
      <c r="R144" s="18" t="s">
        <v>35</v>
      </c>
      <c r="S144" s="8" t="s">
        <v>227</v>
      </c>
    </row>
    <row r="145" ht="24" spans="1:19">
      <c r="A145" s="4" t="s">
        <v>292</v>
      </c>
      <c r="B145" s="4" t="s">
        <v>184</v>
      </c>
      <c r="C145" s="4" t="s">
        <v>722</v>
      </c>
      <c r="D145" s="4">
        <v>1</v>
      </c>
      <c r="E145" s="4">
        <v>1</v>
      </c>
      <c r="F145" s="4" t="s">
        <v>723</v>
      </c>
      <c r="G145" s="4" t="s">
        <v>25</v>
      </c>
      <c r="H145" s="4" t="s">
        <v>724</v>
      </c>
      <c r="I145" s="4"/>
      <c r="J145" s="4"/>
      <c r="K145" s="4"/>
      <c r="L145" s="4">
        <v>77.5</v>
      </c>
      <c r="M145" s="4">
        <v>38.75</v>
      </c>
      <c r="N145" s="4"/>
      <c r="O145" s="4">
        <v>79.4</v>
      </c>
      <c r="P145" s="4">
        <f>M145+O145*0.5</f>
        <v>78.45</v>
      </c>
      <c r="Q145" s="4" t="s">
        <v>725</v>
      </c>
      <c r="R145" s="4" t="s">
        <v>726</v>
      </c>
      <c r="S145" s="4"/>
    </row>
    <row r="146" ht="24" spans="1:19">
      <c r="A146" s="4" t="s">
        <v>727</v>
      </c>
      <c r="B146" s="4" t="s">
        <v>184</v>
      </c>
      <c r="C146" s="4" t="s">
        <v>728</v>
      </c>
      <c r="D146" s="4">
        <v>1</v>
      </c>
      <c r="E146" s="4">
        <v>1</v>
      </c>
      <c r="F146" s="4" t="s">
        <v>729</v>
      </c>
      <c r="G146" s="4" t="s">
        <v>40</v>
      </c>
      <c r="H146" s="4" t="s">
        <v>730</v>
      </c>
      <c r="I146" s="4"/>
      <c r="J146" s="4"/>
      <c r="K146" s="4"/>
      <c r="L146" s="4">
        <v>73</v>
      </c>
      <c r="M146" s="4">
        <v>36.5</v>
      </c>
      <c r="N146" s="4"/>
      <c r="O146" s="4">
        <v>81</v>
      </c>
      <c r="P146" s="4">
        <f>M146+O146*0.5</f>
        <v>77</v>
      </c>
      <c r="Q146" s="4" t="s">
        <v>731</v>
      </c>
      <c r="R146" s="4" t="s">
        <v>732</v>
      </c>
      <c r="S146" s="4"/>
    </row>
    <row r="147" ht="24" spans="1:19">
      <c r="A147" s="4" t="s">
        <v>733</v>
      </c>
      <c r="B147" s="4" t="s">
        <v>184</v>
      </c>
      <c r="C147" s="4" t="s">
        <v>734</v>
      </c>
      <c r="D147" s="4">
        <v>1</v>
      </c>
      <c r="E147" s="4">
        <v>1</v>
      </c>
      <c r="F147" s="4" t="s">
        <v>735</v>
      </c>
      <c r="G147" s="4" t="s">
        <v>25</v>
      </c>
      <c r="H147" s="4" t="s">
        <v>736</v>
      </c>
      <c r="I147" s="4"/>
      <c r="J147" s="4"/>
      <c r="K147" s="4"/>
      <c r="L147" s="4">
        <v>69.5</v>
      </c>
      <c r="M147" s="4">
        <v>34.75</v>
      </c>
      <c r="N147" s="4"/>
      <c r="O147" s="4">
        <v>78.4</v>
      </c>
      <c r="P147" s="4">
        <f>M147+O147*0.5</f>
        <v>73.95</v>
      </c>
      <c r="Q147" s="4" t="s">
        <v>737</v>
      </c>
      <c r="R147" s="4" t="s">
        <v>738</v>
      </c>
      <c r="S147" s="4"/>
    </row>
    <row r="148" ht="24" spans="1:19">
      <c r="A148" s="4" t="s">
        <v>622</v>
      </c>
      <c r="B148" s="4" t="s">
        <v>739</v>
      </c>
      <c r="C148" s="4" t="s">
        <v>740</v>
      </c>
      <c r="D148" s="4">
        <v>2</v>
      </c>
      <c r="E148" s="4">
        <v>1</v>
      </c>
      <c r="F148" s="4" t="s">
        <v>741</v>
      </c>
      <c r="G148" s="4" t="s">
        <v>25</v>
      </c>
      <c r="H148" s="4" t="s">
        <v>742</v>
      </c>
      <c r="I148" s="4"/>
      <c r="J148" s="4"/>
      <c r="K148" s="4"/>
      <c r="L148" s="4">
        <v>72.5</v>
      </c>
      <c r="M148" s="4">
        <v>36.25</v>
      </c>
      <c r="N148" s="4"/>
      <c r="O148" s="4">
        <v>82.8</v>
      </c>
      <c r="P148" s="4">
        <f>M148+O148*0.5</f>
        <v>77.65</v>
      </c>
      <c r="Q148" s="4" t="s">
        <v>743</v>
      </c>
      <c r="R148" s="4" t="s">
        <v>744</v>
      </c>
      <c r="S148" s="4"/>
    </row>
    <row r="149" ht="24" spans="1:19">
      <c r="A149" s="4" t="s">
        <v>622</v>
      </c>
      <c r="B149" s="4" t="s">
        <v>739</v>
      </c>
      <c r="C149" s="4" t="s">
        <v>740</v>
      </c>
      <c r="D149" s="4">
        <v>2</v>
      </c>
      <c r="E149" s="4">
        <v>2</v>
      </c>
      <c r="F149" s="4" t="s">
        <v>745</v>
      </c>
      <c r="G149" s="4" t="s">
        <v>25</v>
      </c>
      <c r="H149" s="4" t="s">
        <v>746</v>
      </c>
      <c r="I149" s="4"/>
      <c r="J149" s="4"/>
      <c r="K149" s="4"/>
      <c r="L149" s="4">
        <v>75.5</v>
      </c>
      <c r="M149" s="4">
        <v>37.75</v>
      </c>
      <c r="N149" s="4"/>
      <c r="O149" s="4">
        <v>79.4</v>
      </c>
      <c r="P149" s="4">
        <f>M149+O149*0.5</f>
        <v>77.45</v>
      </c>
      <c r="Q149" s="4" t="s">
        <v>747</v>
      </c>
      <c r="R149" s="4" t="s">
        <v>748</v>
      </c>
      <c r="S149" s="4"/>
    </row>
    <row r="150" ht="24" spans="1:33">
      <c r="A150" s="16" t="s">
        <v>749</v>
      </c>
      <c r="B150" s="16" t="s">
        <v>750</v>
      </c>
      <c r="C150" s="16" t="s">
        <v>751</v>
      </c>
      <c r="D150" s="6">
        <v>1</v>
      </c>
      <c r="E150" s="6">
        <v>1</v>
      </c>
      <c r="F150" s="16" t="s">
        <v>752</v>
      </c>
      <c r="G150" s="6" t="s">
        <v>25</v>
      </c>
      <c r="H150" s="16" t="s">
        <v>753</v>
      </c>
      <c r="I150" s="6">
        <v>59.2</v>
      </c>
      <c r="J150" s="6">
        <v>84</v>
      </c>
      <c r="K150" s="6">
        <v>0</v>
      </c>
      <c r="L150" s="6"/>
      <c r="M150" s="6">
        <v>35.18</v>
      </c>
      <c r="N150" s="6"/>
      <c r="O150" s="6">
        <v>79.8</v>
      </c>
      <c r="P150" s="6">
        <f>M150+O150*0.5</f>
        <v>75.08</v>
      </c>
      <c r="Q150" s="16" t="s">
        <v>754</v>
      </c>
      <c r="R150" s="16" t="s">
        <v>35</v>
      </c>
      <c r="S150" s="6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</row>
    <row r="151" ht="24" spans="1:33">
      <c r="A151" s="16" t="s">
        <v>749</v>
      </c>
      <c r="B151" s="16" t="s">
        <v>755</v>
      </c>
      <c r="C151" s="16" t="s">
        <v>756</v>
      </c>
      <c r="D151" s="6">
        <v>1</v>
      </c>
      <c r="E151" s="6">
        <v>2</v>
      </c>
      <c r="F151" s="16" t="s">
        <v>757</v>
      </c>
      <c r="G151" s="6" t="s">
        <v>40</v>
      </c>
      <c r="H151" s="16" t="s">
        <v>758</v>
      </c>
      <c r="I151" s="6">
        <v>60</v>
      </c>
      <c r="J151" s="6">
        <v>67.5</v>
      </c>
      <c r="K151" s="6">
        <v>0</v>
      </c>
      <c r="L151" s="6"/>
      <c r="M151" s="6">
        <v>31.6875</v>
      </c>
      <c r="N151" s="6"/>
      <c r="O151" s="6">
        <v>75.3</v>
      </c>
      <c r="P151" s="6">
        <f>M151+O151*0.5</f>
        <v>69.3375</v>
      </c>
      <c r="Q151" s="16" t="s">
        <v>759</v>
      </c>
      <c r="R151" s="16" t="s">
        <v>759</v>
      </c>
      <c r="S151" s="6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</row>
    <row r="152" ht="24" spans="1:33">
      <c r="A152" s="16" t="s">
        <v>760</v>
      </c>
      <c r="B152" s="16" t="s">
        <v>750</v>
      </c>
      <c r="C152" s="16" t="s">
        <v>761</v>
      </c>
      <c r="D152" s="6">
        <v>1</v>
      </c>
      <c r="E152" s="6">
        <v>2</v>
      </c>
      <c r="F152" s="16" t="s">
        <v>762</v>
      </c>
      <c r="G152" s="6" t="s">
        <v>25</v>
      </c>
      <c r="H152" s="16" t="s">
        <v>763</v>
      </c>
      <c r="I152" s="6">
        <v>52.8</v>
      </c>
      <c r="J152" s="6">
        <v>67.5</v>
      </c>
      <c r="K152" s="6">
        <v>0</v>
      </c>
      <c r="L152" s="6"/>
      <c r="M152" s="6">
        <v>29.7075</v>
      </c>
      <c r="N152" s="6"/>
      <c r="O152" s="6">
        <v>77.8</v>
      </c>
      <c r="P152" s="6">
        <f>M152+O152*0.5</f>
        <v>68.6075</v>
      </c>
      <c r="Q152" s="16" t="s">
        <v>764</v>
      </c>
      <c r="R152" s="16" t="s">
        <v>35</v>
      </c>
      <c r="S152" s="6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</row>
    <row r="153" ht="24" spans="1:33">
      <c r="A153" s="16" t="s">
        <v>765</v>
      </c>
      <c r="B153" s="16" t="s">
        <v>750</v>
      </c>
      <c r="C153" s="16" t="s">
        <v>766</v>
      </c>
      <c r="D153" s="6">
        <v>3</v>
      </c>
      <c r="E153" s="6">
        <v>1</v>
      </c>
      <c r="F153" s="16" t="s">
        <v>767</v>
      </c>
      <c r="G153" s="6" t="s">
        <v>40</v>
      </c>
      <c r="H153" s="16" t="s">
        <v>768</v>
      </c>
      <c r="I153" s="6">
        <v>61.6</v>
      </c>
      <c r="J153" s="6">
        <v>71.5</v>
      </c>
      <c r="K153" s="6">
        <v>0</v>
      </c>
      <c r="L153" s="6"/>
      <c r="M153" s="6">
        <v>33.0275</v>
      </c>
      <c r="N153" s="6"/>
      <c r="O153" s="6">
        <v>82.6</v>
      </c>
      <c r="P153" s="6">
        <f>M153+O153*0.5</f>
        <v>74.3275</v>
      </c>
      <c r="Q153" s="16" t="s">
        <v>769</v>
      </c>
      <c r="R153" s="16" t="s">
        <v>770</v>
      </c>
      <c r="S153" s="6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</row>
    <row r="154" ht="24" spans="1:33">
      <c r="A154" s="16" t="s">
        <v>765</v>
      </c>
      <c r="B154" s="16" t="s">
        <v>750</v>
      </c>
      <c r="C154" s="16" t="s">
        <v>766</v>
      </c>
      <c r="D154" s="6">
        <v>3</v>
      </c>
      <c r="E154" s="6">
        <v>2</v>
      </c>
      <c r="F154" s="16" t="s">
        <v>771</v>
      </c>
      <c r="G154" s="6" t="s">
        <v>40</v>
      </c>
      <c r="H154" s="16" t="s">
        <v>772</v>
      </c>
      <c r="I154" s="6">
        <v>55.2</v>
      </c>
      <c r="J154" s="6">
        <v>74.5</v>
      </c>
      <c r="K154" s="6">
        <v>0</v>
      </c>
      <c r="L154" s="6"/>
      <c r="M154" s="6">
        <v>31.9425</v>
      </c>
      <c r="N154" s="6"/>
      <c r="O154" s="6">
        <v>75.6</v>
      </c>
      <c r="P154" s="6">
        <f>M154+O154*0.5</f>
        <v>69.7425</v>
      </c>
      <c r="Q154" s="16" t="s">
        <v>523</v>
      </c>
      <c r="R154" s="16" t="s">
        <v>773</v>
      </c>
      <c r="S154" s="6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</row>
    <row r="155" ht="24" spans="1:33">
      <c r="A155" s="16" t="s">
        <v>765</v>
      </c>
      <c r="B155" s="16" t="s">
        <v>750</v>
      </c>
      <c r="C155" s="16" t="s">
        <v>766</v>
      </c>
      <c r="D155" s="6">
        <v>3</v>
      </c>
      <c r="E155" s="6">
        <v>3</v>
      </c>
      <c r="F155" s="16" t="s">
        <v>774</v>
      </c>
      <c r="G155" s="6" t="s">
        <v>40</v>
      </c>
      <c r="H155" s="16" t="s">
        <v>775</v>
      </c>
      <c r="I155" s="6">
        <v>52</v>
      </c>
      <c r="J155" s="6">
        <v>65.5</v>
      </c>
      <c r="K155" s="6">
        <v>0</v>
      </c>
      <c r="L155" s="6"/>
      <c r="M155" s="6">
        <v>29.0375</v>
      </c>
      <c r="N155" s="6"/>
      <c r="O155" s="6">
        <v>80.8</v>
      </c>
      <c r="P155" s="6">
        <f>M155+O155*0.5</f>
        <v>69.4375</v>
      </c>
      <c r="Q155" s="16" t="s">
        <v>263</v>
      </c>
      <c r="R155" s="16" t="s">
        <v>776</v>
      </c>
      <c r="S155" s="6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</row>
    <row r="156" ht="24" spans="1:33">
      <c r="A156" s="16" t="s">
        <v>777</v>
      </c>
      <c r="B156" s="16" t="s">
        <v>778</v>
      </c>
      <c r="C156" s="16" t="s">
        <v>779</v>
      </c>
      <c r="D156" s="6">
        <v>1</v>
      </c>
      <c r="E156" s="6">
        <v>1</v>
      </c>
      <c r="F156" s="16" t="s">
        <v>780</v>
      </c>
      <c r="G156" s="6" t="s">
        <v>25</v>
      </c>
      <c r="H156" s="16" t="s">
        <v>781</v>
      </c>
      <c r="I156" s="6">
        <v>68</v>
      </c>
      <c r="J156" s="6">
        <v>73.5</v>
      </c>
      <c r="K156" s="6">
        <v>76</v>
      </c>
      <c r="L156" s="6"/>
      <c r="M156" s="6">
        <v>36.025</v>
      </c>
      <c r="N156" s="6"/>
      <c r="O156" s="6">
        <v>83.4</v>
      </c>
      <c r="P156" s="6">
        <f>M156+O156*0.5</f>
        <v>77.725</v>
      </c>
      <c r="Q156" s="16" t="s">
        <v>506</v>
      </c>
      <c r="R156" s="16" t="s">
        <v>35</v>
      </c>
      <c r="S156" s="6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</row>
    <row r="157" ht="24" spans="1:33">
      <c r="A157" s="16" t="s">
        <v>782</v>
      </c>
      <c r="B157" s="16" t="s">
        <v>783</v>
      </c>
      <c r="C157" s="16" t="s">
        <v>784</v>
      </c>
      <c r="D157" s="6">
        <v>2</v>
      </c>
      <c r="E157" s="6">
        <v>1</v>
      </c>
      <c r="F157" s="16" t="s">
        <v>785</v>
      </c>
      <c r="G157" s="6" t="s">
        <v>40</v>
      </c>
      <c r="H157" s="16" t="s">
        <v>786</v>
      </c>
      <c r="I157" s="6">
        <v>58.4</v>
      </c>
      <c r="J157" s="6">
        <v>74.5</v>
      </c>
      <c r="K157" s="6">
        <v>73</v>
      </c>
      <c r="L157" s="6"/>
      <c r="M157" s="6">
        <v>33.805</v>
      </c>
      <c r="N157" s="6"/>
      <c r="O157" s="6">
        <v>81.4</v>
      </c>
      <c r="P157" s="6">
        <f>M157+O157*0.5</f>
        <v>74.505</v>
      </c>
      <c r="Q157" s="16" t="s">
        <v>787</v>
      </c>
      <c r="R157" s="16" t="s">
        <v>468</v>
      </c>
      <c r="S157" s="6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</row>
    <row r="158" ht="24" spans="1:33">
      <c r="A158" s="16" t="s">
        <v>782</v>
      </c>
      <c r="B158" s="16" t="s">
        <v>783</v>
      </c>
      <c r="C158" s="16" t="s">
        <v>784</v>
      </c>
      <c r="D158" s="6">
        <v>2</v>
      </c>
      <c r="E158" s="6">
        <v>2</v>
      </c>
      <c r="F158" s="16" t="s">
        <v>788</v>
      </c>
      <c r="G158" s="6" t="s">
        <v>40</v>
      </c>
      <c r="H158" s="16" t="s">
        <v>789</v>
      </c>
      <c r="I158" s="6">
        <v>66.4</v>
      </c>
      <c r="J158" s="6">
        <v>70</v>
      </c>
      <c r="K158" s="6">
        <v>58</v>
      </c>
      <c r="L158" s="6"/>
      <c r="M158" s="6">
        <v>32.48</v>
      </c>
      <c r="N158" s="6"/>
      <c r="O158" s="6">
        <v>79.8</v>
      </c>
      <c r="P158" s="6">
        <f>M158+O158*0.5</f>
        <v>72.38</v>
      </c>
      <c r="Q158" s="16" t="s">
        <v>93</v>
      </c>
      <c r="R158" s="16" t="s">
        <v>790</v>
      </c>
      <c r="S158" s="6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</row>
    <row r="159" ht="24" spans="1:33">
      <c r="A159" s="16" t="s">
        <v>782</v>
      </c>
      <c r="B159" s="16" t="s">
        <v>791</v>
      </c>
      <c r="C159" s="16" t="s">
        <v>792</v>
      </c>
      <c r="D159" s="6">
        <v>1</v>
      </c>
      <c r="E159" s="6">
        <v>1</v>
      </c>
      <c r="F159" s="16" t="s">
        <v>793</v>
      </c>
      <c r="G159" s="6" t="s">
        <v>25</v>
      </c>
      <c r="H159" s="16" t="s">
        <v>794</v>
      </c>
      <c r="I159" s="6">
        <v>65.6</v>
      </c>
      <c r="J159" s="6">
        <v>73</v>
      </c>
      <c r="K159" s="6">
        <v>72</v>
      </c>
      <c r="L159" s="6"/>
      <c r="M159" s="6">
        <v>34.87</v>
      </c>
      <c r="N159" s="6"/>
      <c r="O159" s="6">
        <v>82.6</v>
      </c>
      <c r="P159" s="6">
        <f>M159+O159*0.5</f>
        <v>76.17</v>
      </c>
      <c r="Q159" s="16" t="s">
        <v>517</v>
      </c>
      <c r="R159" s="16" t="s">
        <v>35</v>
      </c>
      <c r="S159" s="6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</row>
    <row r="160" ht="24" spans="1:33">
      <c r="A160" s="16" t="s">
        <v>765</v>
      </c>
      <c r="B160" s="16" t="s">
        <v>783</v>
      </c>
      <c r="C160" s="16" t="s">
        <v>795</v>
      </c>
      <c r="D160" s="6">
        <v>2</v>
      </c>
      <c r="E160" s="6">
        <v>1</v>
      </c>
      <c r="F160" s="16" t="s">
        <v>796</v>
      </c>
      <c r="G160" s="6" t="s">
        <v>25</v>
      </c>
      <c r="H160" s="16" t="s">
        <v>797</v>
      </c>
      <c r="I160" s="6">
        <v>55.2</v>
      </c>
      <c r="J160" s="6">
        <v>75</v>
      </c>
      <c r="K160" s="6">
        <v>69</v>
      </c>
      <c r="L160" s="6"/>
      <c r="M160" s="6">
        <v>32.64</v>
      </c>
      <c r="N160" s="6"/>
      <c r="O160" s="6">
        <v>78.8</v>
      </c>
      <c r="P160" s="6">
        <f>M160+O160*0.5</f>
        <v>72.04</v>
      </c>
      <c r="Q160" s="16" t="s">
        <v>523</v>
      </c>
      <c r="R160" s="16" t="s">
        <v>798</v>
      </c>
      <c r="S160" s="6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</row>
    <row r="161" ht="24" spans="1:33">
      <c r="A161" s="16" t="s">
        <v>765</v>
      </c>
      <c r="B161" s="16" t="s">
        <v>783</v>
      </c>
      <c r="C161" s="16" t="s">
        <v>795</v>
      </c>
      <c r="D161" s="6">
        <v>2</v>
      </c>
      <c r="E161" s="6">
        <v>2</v>
      </c>
      <c r="F161" s="16" t="s">
        <v>799</v>
      </c>
      <c r="G161" s="6" t="s">
        <v>40</v>
      </c>
      <c r="H161" s="16" t="s">
        <v>800</v>
      </c>
      <c r="I161" s="6">
        <v>68</v>
      </c>
      <c r="J161" s="6">
        <v>55</v>
      </c>
      <c r="K161" s="6">
        <v>63</v>
      </c>
      <c r="L161" s="6"/>
      <c r="M161" s="6">
        <v>31.3</v>
      </c>
      <c r="N161" s="6"/>
      <c r="O161" s="6">
        <v>79.4</v>
      </c>
      <c r="P161" s="6">
        <f>M161+O161*0.5</f>
        <v>71</v>
      </c>
      <c r="Q161" s="16" t="s">
        <v>250</v>
      </c>
      <c r="R161" s="16" t="s">
        <v>35</v>
      </c>
      <c r="S161" s="6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</row>
    <row r="162" ht="24" spans="1:33">
      <c r="A162" s="16" t="s">
        <v>765</v>
      </c>
      <c r="B162" s="16" t="s">
        <v>791</v>
      </c>
      <c r="C162" s="16" t="s">
        <v>801</v>
      </c>
      <c r="D162" s="6">
        <v>2</v>
      </c>
      <c r="E162" s="6">
        <v>1</v>
      </c>
      <c r="F162" s="16" t="s">
        <v>802</v>
      </c>
      <c r="G162" s="6" t="s">
        <v>40</v>
      </c>
      <c r="H162" s="16" t="s">
        <v>803</v>
      </c>
      <c r="I162" s="6">
        <v>68</v>
      </c>
      <c r="J162" s="6">
        <v>75</v>
      </c>
      <c r="K162" s="6">
        <v>71</v>
      </c>
      <c r="L162" s="6"/>
      <c r="M162" s="6">
        <v>35.5</v>
      </c>
      <c r="N162" s="6"/>
      <c r="O162" s="6">
        <v>84.2</v>
      </c>
      <c r="P162" s="6">
        <f>M162+O162*0.5</f>
        <v>77.6</v>
      </c>
      <c r="Q162" s="16" t="s">
        <v>364</v>
      </c>
      <c r="R162" s="16" t="s">
        <v>35</v>
      </c>
      <c r="S162" s="6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</row>
    <row r="163" ht="24" spans="1:33">
      <c r="A163" s="16" t="s">
        <v>765</v>
      </c>
      <c r="B163" s="16" t="s">
        <v>791</v>
      </c>
      <c r="C163" s="16" t="s">
        <v>801</v>
      </c>
      <c r="D163" s="6">
        <v>2</v>
      </c>
      <c r="E163" s="6">
        <v>2</v>
      </c>
      <c r="F163" s="16" t="s">
        <v>804</v>
      </c>
      <c r="G163" s="6" t="s">
        <v>40</v>
      </c>
      <c r="H163" s="16" t="s">
        <v>805</v>
      </c>
      <c r="I163" s="6">
        <v>61.6</v>
      </c>
      <c r="J163" s="6">
        <v>73</v>
      </c>
      <c r="K163" s="6">
        <v>61</v>
      </c>
      <c r="L163" s="6"/>
      <c r="M163" s="6">
        <v>32.42</v>
      </c>
      <c r="N163" s="6"/>
      <c r="O163" s="6">
        <v>83.2</v>
      </c>
      <c r="P163" s="6">
        <f>M163+O163*0.5</f>
        <v>74.02</v>
      </c>
      <c r="Q163" s="16" t="s">
        <v>108</v>
      </c>
      <c r="R163" s="16" t="s">
        <v>806</v>
      </c>
      <c r="S163" s="6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</row>
    <row r="164" ht="24" spans="1:33">
      <c r="A164" s="6" t="s">
        <v>807</v>
      </c>
      <c r="B164" s="6" t="s">
        <v>246</v>
      </c>
      <c r="C164" s="6" t="s">
        <v>808</v>
      </c>
      <c r="D164" s="6">
        <v>2</v>
      </c>
      <c r="E164" s="6">
        <v>1</v>
      </c>
      <c r="F164" s="6" t="s">
        <v>809</v>
      </c>
      <c r="G164" s="6" t="s">
        <v>40</v>
      </c>
      <c r="H164" s="6" t="s">
        <v>810</v>
      </c>
      <c r="I164" s="6">
        <v>57.6</v>
      </c>
      <c r="J164" s="6">
        <v>77</v>
      </c>
      <c r="K164" s="6"/>
      <c r="L164" s="6"/>
      <c r="M164" s="6">
        <v>33.165</v>
      </c>
      <c r="N164" s="6"/>
      <c r="O164" s="6">
        <v>81.2</v>
      </c>
      <c r="P164" s="6">
        <f>SUM(M164+O164*0.5)</f>
        <v>73.765</v>
      </c>
      <c r="Q164" s="6" t="s">
        <v>811</v>
      </c>
      <c r="R164" s="6" t="s">
        <v>35</v>
      </c>
      <c r="S164" s="6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</row>
    <row r="165" ht="24" spans="1:33">
      <c r="A165" s="6" t="s">
        <v>807</v>
      </c>
      <c r="B165" s="6" t="s">
        <v>246</v>
      </c>
      <c r="C165" s="6" t="s">
        <v>808</v>
      </c>
      <c r="D165" s="6">
        <v>2</v>
      </c>
      <c r="E165" s="6">
        <v>2</v>
      </c>
      <c r="F165" s="6" t="s">
        <v>812</v>
      </c>
      <c r="G165" s="6" t="s">
        <v>40</v>
      </c>
      <c r="H165" s="6" t="s">
        <v>813</v>
      </c>
      <c r="I165" s="6">
        <v>50.4</v>
      </c>
      <c r="J165" s="6">
        <v>76</v>
      </c>
      <c r="K165" s="6"/>
      <c r="L165" s="6"/>
      <c r="M165" s="6">
        <v>30.96</v>
      </c>
      <c r="N165" s="6"/>
      <c r="O165" s="6">
        <v>85.6</v>
      </c>
      <c r="P165" s="6">
        <f>SUM(M165+O165*0.5)</f>
        <v>73.76</v>
      </c>
      <c r="Q165" s="6" t="s">
        <v>657</v>
      </c>
      <c r="R165" s="6" t="s">
        <v>35</v>
      </c>
      <c r="S165" s="6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</row>
    <row r="166" ht="24" spans="1:33">
      <c r="A166" s="6" t="s">
        <v>807</v>
      </c>
      <c r="B166" s="6" t="s">
        <v>184</v>
      </c>
      <c r="C166" s="6" t="s">
        <v>814</v>
      </c>
      <c r="D166" s="6">
        <v>2</v>
      </c>
      <c r="E166" s="6">
        <v>1</v>
      </c>
      <c r="F166" s="6" t="s">
        <v>815</v>
      </c>
      <c r="G166" s="6" t="s">
        <v>40</v>
      </c>
      <c r="H166" s="6" t="s">
        <v>816</v>
      </c>
      <c r="I166" s="6">
        <v>60.8</v>
      </c>
      <c r="J166" s="6">
        <v>69</v>
      </c>
      <c r="K166" s="6"/>
      <c r="L166" s="6"/>
      <c r="M166" s="6">
        <v>32.245</v>
      </c>
      <c r="N166" s="6"/>
      <c r="O166" s="6">
        <v>83</v>
      </c>
      <c r="P166" s="6">
        <f>SUM(M166+O166*0.5)</f>
        <v>73.745</v>
      </c>
      <c r="Q166" s="6" t="s">
        <v>506</v>
      </c>
      <c r="R166" s="6" t="s">
        <v>817</v>
      </c>
      <c r="S166" s="6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</row>
    <row r="167" ht="24" spans="1:33">
      <c r="A167" s="6" t="s">
        <v>807</v>
      </c>
      <c r="B167" s="6" t="s">
        <v>184</v>
      </c>
      <c r="C167" s="6" t="s">
        <v>814</v>
      </c>
      <c r="D167" s="6">
        <v>2</v>
      </c>
      <c r="E167" s="6">
        <v>2</v>
      </c>
      <c r="F167" s="6" t="s">
        <v>818</v>
      </c>
      <c r="G167" s="6" t="s">
        <v>40</v>
      </c>
      <c r="H167" s="6" t="s">
        <v>819</v>
      </c>
      <c r="I167" s="6">
        <v>54.4</v>
      </c>
      <c r="J167" s="6">
        <v>68.5</v>
      </c>
      <c r="K167" s="6"/>
      <c r="L167" s="6"/>
      <c r="M167" s="6">
        <v>30.3725</v>
      </c>
      <c r="N167" s="6"/>
      <c r="O167" s="6">
        <v>85.8</v>
      </c>
      <c r="P167" s="6">
        <f>SUM(M167+O167*0.5)</f>
        <v>73.2725</v>
      </c>
      <c r="Q167" s="6" t="s">
        <v>93</v>
      </c>
      <c r="R167" s="6" t="s">
        <v>820</v>
      </c>
      <c r="S167" s="6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</row>
    <row r="168" ht="24" spans="1:33">
      <c r="A168" s="6" t="s">
        <v>821</v>
      </c>
      <c r="B168" s="6" t="s">
        <v>246</v>
      </c>
      <c r="C168" s="6" t="s">
        <v>822</v>
      </c>
      <c r="D168" s="6">
        <v>1</v>
      </c>
      <c r="E168" s="6">
        <v>1</v>
      </c>
      <c r="F168" s="6" t="s">
        <v>823</v>
      </c>
      <c r="G168" s="6" t="s">
        <v>40</v>
      </c>
      <c r="H168" s="6" t="s">
        <v>824</v>
      </c>
      <c r="I168" s="6">
        <v>67.2</v>
      </c>
      <c r="J168" s="6">
        <v>76</v>
      </c>
      <c r="K168" s="6"/>
      <c r="L168" s="6"/>
      <c r="M168" s="6">
        <v>35.58</v>
      </c>
      <c r="N168" s="6"/>
      <c r="O168" s="6">
        <v>83</v>
      </c>
      <c r="P168" s="6">
        <f>SUM(M168+O168*0.5)</f>
        <v>77.08</v>
      </c>
      <c r="Q168" s="6" t="s">
        <v>93</v>
      </c>
      <c r="R168" s="6" t="s">
        <v>35</v>
      </c>
      <c r="S168" s="6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</row>
    <row r="169" ht="36" spans="1:33">
      <c r="A169" s="6" t="s">
        <v>825</v>
      </c>
      <c r="B169" s="6" t="s">
        <v>184</v>
      </c>
      <c r="C169" s="6" t="s">
        <v>826</v>
      </c>
      <c r="D169" s="6">
        <v>1</v>
      </c>
      <c r="E169" s="6">
        <v>1</v>
      </c>
      <c r="F169" s="6" t="s">
        <v>827</v>
      </c>
      <c r="G169" s="6" t="s">
        <v>40</v>
      </c>
      <c r="H169" s="6" t="s">
        <v>828</v>
      </c>
      <c r="I169" s="6">
        <v>68</v>
      </c>
      <c r="J169" s="6">
        <v>72</v>
      </c>
      <c r="K169" s="6"/>
      <c r="L169" s="6"/>
      <c r="M169" s="6">
        <v>34.9</v>
      </c>
      <c r="N169" s="6"/>
      <c r="O169" s="6">
        <v>79.2</v>
      </c>
      <c r="P169" s="6">
        <f>SUM(M169+O169*0.5)</f>
        <v>74.5</v>
      </c>
      <c r="Q169" s="6" t="s">
        <v>317</v>
      </c>
      <c r="R169" s="6" t="s">
        <v>35</v>
      </c>
      <c r="S169" s="6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</row>
    <row r="170" ht="24" spans="1:33">
      <c r="A170" s="6" t="s">
        <v>829</v>
      </c>
      <c r="B170" s="6"/>
      <c r="C170" s="6"/>
      <c r="D170" s="6"/>
      <c r="E170" s="6"/>
      <c r="F170" s="6" t="s">
        <v>830</v>
      </c>
      <c r="G170" s="6" t="s">
        <v>25</v>
      </c>
      <c r="H170" s="16" t="s">
        <v>831</v>
      </c>
      <c r="I170" s="6">
        <v>65.6</v>
      </c>
      <c r="J170" s="6">
        <v>67</v>
      </c>
      <c r="K170" s="6">
        <v>67</v>
      </c>
      <c r="L170" s="6"/>
      <c r="M170" s="6">
        <v>33.22</v>
      </c>
      <c r="N170" s="6"/>
      <c r="O170" s="6">
        <v>80.8</v>
      </c>
      <c r="P170" s="6">
        <f>M170+O170*0.5</f>
        <v>73.62</v>
      </c>
      <c r="Q170" s="16" t="s">
        <v>832</v>
      </c>
      <c r="R170" s="16" t="s">
        <v>833</v>
      </c>
      <c r="S170" s="6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</row>
    <row r="171" ht="24" spans="1:33">
      <c r="A171" s="6" t="s">
        <v>829</v>
      </c>
      <c r="B171" s="6"/>
      <c r="C171" s="6"/>
      <c r="D171" s="6"/>
      <c r="E171" s="6"/>
      <c r="F171" s="6" t="s">
        <v>834</v>
      </c>
      <c r="G171" s="6" t="s">
        <v>40</v>
      </c>
      <c r="H171" s="16" t="s">
        <v>835</v>
      </c>
      <c r="I171" s="6">
        <v>58.4</v>
      </c>
      <c r="J171" s="6">
        <v>66.5</v>
      </c>
      <c r="K171" s="6">
        <v>63</v>
      </c>
      <c r="L171" s="6"/>
      <c r="M171" s="6">
        <v>31.105</v>
      </c>
      <c r="N171" s="6"/>
      <c r="O171" s="6">
        <v>82.2</v>
      </c>
      <c r="P171" s="6">
        <f>M171+O171*0.5</f>
        <v>72.205</v>
      </c>
      <c r="Q171" s="16" t="s">
        <v>836</v>
      </c>
      <c r="R171" s="16" t="s">
        <v>837</v>
      </c>
      <c r="S171" s="6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</row>
  </sheetData>
  <mergeCells count="16">
    <mergeCell ref="A1:S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R2:R3"/>
    <mergeCell ref="S2:S3"/>
  </mergeCells>
  <pageMargins left="0.196527777777778" right="0.196527777777778" top="0.196527777777778" bottom="0.196527777777778" header="0.235416666666667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豹子皮健美裤</cp:lastModifiedBy>
  <dcterms:created xsi:type="dcterms:W3CDTF">2018-02-27T11:14:00Z</dcterms:created>
  <dcterms:modified xsi:type="dcterms:W3CDTF">2018-08-27T07:13:22Z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