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2-暑假作业2025.6.5" sheetId="5" r:id="rId1"/>
    <sheet name="3-整本书2025.6.5" sheetId="7" r:id="rId2"/>
  </sheets>
  <definedNames>
    <definedName name="_xlnm.Print_Titles" localSheetId="0">'2-暑假作业2025.6.5'!$1:$2</definedName>
    <definedName name="_xlnm.Print_Area" localSheetId="0">'2-暑假作业2025.6.5'!$A$1:$H$35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<sst xmlns="http://schemas.openxmlformats.org/spreadsheetml/2006/main" count="265" uniqueCount="114">
  <si>
    <t>2025秋线上平台上架学习包明细-暑假作业</t>
  </si>
  <si>
    <t>年级</t>
  </si>
  <si>
    <t>书名</t>
  </si>
  <si>
    <t>价格（估价）</t>
  </si>
  <si>
    <t>出版社</t>
  </si>
  <si>
    <t>分类</t>
  </si>
  <si>
    <t>学习包名称</t>
  </si>
  <si>
    <t>上架平台</t>
  </si>
  <si>
    <t>上架时间</t>
  </si>
  <si>
    <t>三年级</t>
  </si>
  <si>
    <t>三年级语文暑假作业</t>
  </si>
  <si>
    <t>武汉大学</t>
  </si>
  <si>
    <t>公告教辅</t>
  </si>
  <si>
    <t>预售2025秋三年级暑假作业学习包</t>
  </si>
  <si>
    <t>湖北新华教育服务平台</t>
  </si>
  <si>
    <t>2025.6.5—2025.6.20</t>
  </si>
  <si>
    <t>（语文、数学、英语共三册）</t>
  </si>
  <si>
    <t>三年级数学暑假作业</t>
  </si>
  <si>
    <t>武汉</t>
  </si>
  <si>
    <t>三年级英语暑假作业</t>
  </si>
  <si>
    <t>小计</t>
  </si>
  <si>
    <t>四年级</t>
  </si>
  <si>
    <t>四年级语文暑假作业</t>
  </si>
  <si>
    <t>预售2025秋四年级暑假作业学习包</t>
  </si>
  <si>
    <t>四年级数学暑假作业</t>
  </si>
  <si>
    <t>四年级英语暑假作业</t>
  </si>
  <si>
    <t>五年级</t>
  </si>
  <si>
    <t>五年级语文暑假作业</t>
  </si>
  <si>
    <t>预售2025秋五年级暑假作业学习包</t>
  </si>
  <si>
    <t>五年级数学暑假作业</t>
  </si>
  <si>
    <t>五年级英语暑假作业</t>
  </si>
  <si>
    <t>六年级</t>
  </si>
  <si>
    <t>六年级语文暑假作业</t>
  </si>
  <si>
    <t>预售2025秋六年级暑假作业学习包</t>
  </si>
  <si>
    <t>六年级数学暑假作业</t>
  </si>
  <si>
    <t>崇文书局</t>
  </si>
  <si>
    <t>六年级英语暑假作业</t>
  </si>
  <si>
    <t>七年级</t>
  </si>
  <si>
    <t>七年级语文暑假作业</t>
  </si>
  <si>
    <t>华中科技大学</t>
  </si>
  <si>
    <t>预售2025秋七年级暑假作业学习包</t>
  </si>
  <si>
    <t>（语文、数学、英语、道法、历史、生物、地理共七册）</t>
  </si>
  <si>
    <t>七年级数学暑假作业</t>
  </si>
  <si>
    <t>七年级英语暑假作业</t>
  </si>
  <si>
    <t>长江</t>
  </si>
  <si>
    <t>七年级道德与法治暑假作业</t>
  </si>
  <si>
    <t>七年级历史暑假作业</t>
  </si>
  <si>
    <t>七年级生物暑假作业</t>
  </si>
  <si>
    <t>湖北教育</t>
  </si>
  <si>
    <t>七年级地理暑假作业</t>
  </si>
  <si>
    <t>八年级</t>
  </si>
  <si>
    <t>八年级语文暑假作业</t>
  </si>
  <si>
    <t>预售2025秋八年级暑假作业学习包</t>
  </si>
  <si>
    <t>（语文、数学、英语、物理、道法、历史共六册）</t>
  </si>
  <si>
    <t>八年级数学暑假作业</t>
  </si>
  <si>
    <t>八年级英语暑假作业</t>
  </si>
  <si>
    <t>八年级道德与法治暑假作业</t>
  </si>
  <si>
    <t>八年级历史暑假作业</t>
  </si>
  <si>
    <t>八年级物理暑假作业</t>
  </si>
  <si>
    <t>合    计</t>
  </si>
  <si>
    <t>备注：送书到校，学习包内商品默认全选，可任意勾选。</t>
  </si>
  <si>
    <t>2025.6.5</t>
  </si>
  <si>
    <t>2025秋线上平台上架学习包明细-整本书阅读</t>
  </si>
  <si>
    <t>6月份年级
（2025春）</t>
  </si>
  <si>
    <t>9月份年级
（2025秋）</t>
  </si>
  <si>
    <t>上架价格
（估价）</t>
  </si>
  <si>
    <t>活动包名称</t>
  </si>
  <si>
    <t>备注</t>
  </si>
  <si>
    <t>一年级</t>
  </si>
  <si>
    <t>二年级</t>
  </si>
  <si>
    <t>倍阅读·孤独的小螃蟹（快乐读书吧·和名师一起读名著）</t>
  </si>
  <si>
    <t>长江少儿</t>
  </si>
  <si>
    <t>读物</t>
  </si>
  <si>
    <t>预售2025秋二年级整本书阅读学习包</t>
  </si>
  <si>
    <t>订购四册及以上送1套价值20元的倍阅作业本</t>
  </si>
  <si>
    <t>倍阅读·小狗的小房子（快乐读书吧·和名师一起读名著）</t>
  </si>
  <si>
    <t>倍阅读·“歪脑袋”木头桩（快乐读书吧·和名师一起读名著）</t>
  </si>
  <si>
    <t>倍阅读·小鲤鱼跳龙门（快乐读书吧·和名师一起读名著）</t>
  </si>
  <si>
    <t>倍阅读·一只想飞的猫（快乐读书吧·和名师一起读名著）</t>
  </si>
  <si>
    <t>我的阅读时光二年级上册</t>
  </si>
  <si>
    <t>倍阅读·安徒生童话（快乐读书吧·和名师一起读名著）</t>
  </si>
  <si>
    <t>预售2025秋三年级整本书阅读学习包</t>
  </si>
  <si>
    <t>2025.6.5—2025.6.200</t>
  </si>
  <si>
    <t>成套订购送1套价值20元的倍阅作业本</t>
  </si>
  <si>
    <t>倍阅读·稻草人（快乐读书吧·和名师一起读名著）</t>
  </si>
  <si>
    <t>倍阅读·格林童话（快乐读书吧·和名师一起读名著）</t>
  </si>
  <si>
    <t>我的阅读时光三年级上册</t>
  </si>
  <si>
    <t>倍阅读·中国古代神话选（快乐读书吧·和名师一起读名著）</t>
  </si>
  <si>
    <t>预售2025秋四年级整本书阅读学习包</t>
  </si>
  <si>
    <t>倍阅读·希腊神话与英雄传说选（快乐读书吧·和名师一起读名著）</t>
  </si>
  <si>
    <t>倍阅读·世界经典神话（快乐读书吧·和名师一起读名著）</t>
  </si>
  <si>
    <t>倍阅读·山海经（节选）（快乐读书吧·和名师一起读名著）</t>
  </si>
  <si>
    <t>我的阅读时光四年级上册</t>
  </si>
  <si>
    <t>倍阅读·中国民间故事（快乐读书吧·和名师一起读名著）</t>
  </si>
  <si>
    <t>预售2025秋五年级整本书阅读学习包</t>
  </si>
  <si>
    <t>倍阅读·欧洲民间故事选（快乐读书吧·和名师一起读名著）</t>
  </si>
  <si>
    <t>倍阅读·非洲民间故事（快乐读书吧·和名师一起读名著）</t>
  </si>
  <si>
    <t>倍阅读·一千零一夜（快乐读书吧·和名师一起读名著）</t>
  </si>
  <si>
    <t>倍阅读·列那狐的故事（快乐读书吧·和名师一起读名著）</t>
  </si>
  <si>
    <t>我的阅读时光五年级上册</t>
  </si>
  <si>
    <t>倍阅读·童年（快乐读书吧·和名师一起读名著）</t>
  </si>
  <si>
    <t>预售2025秋六年级整本书阅读学习包</t>
  </si>
  <si>
    <t>倍阅读·小英雄雨来（快乐读书吧·和名师一起读名著）</t>
  </si>
  <si>
    <t>倍阅读·爱的教育（快乐读书吧·和名师一起读名著）</t>
  </si>
  <si>
    <t>我的阅读时光六年级上册</t>
  </si>
  <si>
    <t>倍阅读·整本书阅读书系  红星照耀中国（八上）</t>
  </si>
  <si>
    <t>长江文艺</t>
  </si>
  <si>
    <t>预售2025秋八年级整本书阅读学习包</t>
  </si>
  <si>
    <t>九年级</t>
  </si>
  <si>
    <t>艾青诗精编（整本书阅读书系）九年级</t>
  </si>
  <si>
    <t>预售2025秋九年级整本书阅读学习包</t>
  </si>
  <si>
    <t>水浒传：全二册（整本书阅读书系）九年级</t>
  </si>
  <si>
    <t>合计</t>
  </si>
  <si>
    <t>备注：送书到家，学习包内商品默认全选，可任意勾选。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</si>
</sst>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2" fillId="0" borderId="0" xfId="5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50" applyNumberFormat="1" applyFont="1" applyBorder="1" applyAlignment="1">
      <alignment horizontal="center" vertical="center" wrapText="1"/>
    </xf>
    <xf numFmtId="0" fontId="3" fillId="0" borderId="1" xfId="50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49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49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7" fillId="0" borderId="0" xfId="50" applyFont="1" applyAlignment="1">
      <alignment horizontal="center" vertical="center" wrapText="1"/>
    </xf>
    <xf numFmtId="0" fontId="7" fillId="2" borderId="0" xfId="5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50" applyNumberFormat="1" applyFont="1" applyFill="1" applyBorder="1" applyAlignment="1">
      <alignment horizontal="center" vertical="center" wrapText="1"/>
    </xf>
    <xf numFmtId="0" fontId="9" fillId="0" borderId="1" xfId="49" applyNumberFormat="1" applyFont="1" applyFill="1" applyBorder="1" applyAlignment="1">
      <alignment horizontal="center" vertical="center" wrapText="1"/>
    </xf>
    <xf numFmtId="0" fontId="8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0" borderId="1" xfId="50" applyNumberFormat="1" applyFont="1" applyBorder="1" applyAlignment="1">
      <alignment horizontal="center" vertical="center" textRotation="255"/>
    </xf>
    <xf numFmtId="0" fontId="10" fillId="0" borderId="1" xfId="50" applyFont="1" applyFill="1" applyBorder="1" applyAlignment="1">
      <alignment horizontal="center" vertical="center"/>
    </xf>
    <xf numFmtId="0" fontId="10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8" fillId="0" borderId="1" xfId="50" applyNumberFormat="1" applyFont="1" applyBorder="1" applyAlignment="1">
      <alignment horizontal="center" vertical="center" wrapText="1"/>
    </xf>
    <xf numFmtId="0" fontId="8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0" borderId="1" xfId="49" applyNumberFormat="1" applyFont="1" applyFill="1" applyBorder="1" applyAlignment="1">
      <alignment horizontal="center" vertical="center"/>
    </xf>
    <xf numFmtId="0" fontId="8" fillId="0" borderId="1" xfId="50" applyFont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2" xfId="50" applyNumberFormat="1" applyFont="1" applyBorder="1" applyAlignment="1">
      <alignment horizontal="center" vertical="center" textRotation="255"/>
    </xf>
    <xf numFmtId="0" fontId="10" fillId="0" borderId="3" xfId="50" applyNumberFormat="1" applyFont="1" applyBorder="1" applyAlignment="1">
      <alignment horizontal="center" vertical="center" textRotation="255"/>
    </xf>
    <xf numFmtId="0" fontId="8" fillId="0" borderId="1" xfId="49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view="pageBreakPreview" zoomScaleNormal="100" topLeftCell="A15" workbookViewId="0">
      <selection activeCell="I27" sqref="I27"/>
    </sheetView>
  </sheetViews>
  <sheetFormatPr defaultColWidth="9" defaultRowHeight="25" customHeight="1"/>
  <cols>
    <col min="1" max="1" width="10.125" style="39" customWidth="1"/>
    <col min="2" max="2" width="32.875" style="39" customWidth="1"/>
    <col min="3" max="3" width="16.875" style="39" customWidth="1"/>
    <col min="4" max="4" width="21.875" style="39" customWidth="1"/>
    <col min="5" max="5" width="24.5" style="39" customWidth="1"/>
    <col min="6" max="6" width="36.5" style="39" customWidth="1"/>
    <col min="7" max="7" width="25.5" style="39" customWidth="1"/>
    <col min="8" max="8" width="27.25" style="40" customWidth="1"/>
    <col min="9" max="9" width="30.125" style="39" customWidth="1"/>
    <col min="10" max="16384" width="9" style="39"/>
  </cols>
  <sheetData>
    <row r="1" ht="52" customHeight="1" spans="1:8">
      <c r="A1" s="41" t="s">
        <v>0</v>
      </c>
      <c r="B1" s="41"/>
      <c r="C1" s="41"/>
      <c r="D1" s="41"/>
      <c r="E1" s="41"/>
      <c r="F1" s="41"/>
      <c r="G1" s="41"/>
      <c r="H1" s="42"/>
    </row>
    <row r="2" s="37" customFormat="1" ht="32" customHeight="1" spans="1:8">
      <c r="A2" s="43" t="s">
        <v>1</v>
      </c>
      <c r="B2" s="44" t="s">
        <v>2</v>
      </c>
      <c r="C2" s="45" t="s">
        <v>3</v>
      </c>
      <c r="D2" s="46" t="s">
        <v>4</v>
      </c>
      <c r="E2" s="47" t="s">
        <v>5</v>
      </c>
      <c r="F2" s="47" t="s">
        <v>6</v>
      </c>
      <c r="G2" s="43" t="s">
        <v>7</v>
      </c>
      <c r="H2" s="48" t="s">
        <v>8</v>
      </c>
    </row>
    <row r="3" s="37" customFormat="1" customHeight="1" spans="1:9">
      <c r="A3" s="49" t="s">
        <v>9</v>
      </c>
      <c r="B3" s="50" t="s">
        <v>10</v>
      </c>
      <c r="C3" s="51">
        <v>4.7</v>
      </c>
      <c r="D3" s="50" t="s">
        <v>11</v>
      </c>
      <c r="E3" s="52" t="s">
        <v>12</v>
      </c>
      <c r="F3" s="53" t="s">
        <v>13</v>
      </c>
      <c r="G3" s="54" t="s">
        <v>14</v>
      </c>
      <c r="H3" s="55" t="s">
        <v>15</v>
      </c>
      <c r="I3" s="37" t="s">
        <v>16</v>
      </c>
    </row>
    <row r="4" s="37" customFormat="1" customHeight="1" spans="1:8">
      <c r="A4" s="49"/>
      <c r="B4" s="50" t="s">
        <v>17</v>
      </c>
      <c r="C4" s="51">
        <v>4.05</v>
      </c>
      <c r="D4" s="50" t="s">
        <v>18</v>
      </c>
      <c r="E4" s="52" t="s">
        <v>12</v>
      </c>
      <c r="F4" s="56"/>
      <c r="G4" s="57"/>
      <c r="H4" s="58"/>
    </row>
    <row r="5" s="37" customFormat="1" customHeight="1" spans="1:8">
      <c r="A5" s="49"/>
      <c r="B5" s="50" t="s">
        <v>19</v>
      </c>
      <c r="C5" s="51">
        <v>4.65</v>
      </c>
      <c r="D5" s="50" t="s">
        <v>11</v>
      </c>
      <c r="E5" s="52" t="s">
        <v>12</v>
      </c>
      <c r="F5" s="59"/>
      <c r="G5" s="60"/>
      <c r="H5" s="61"/>
    </row>
    <row r="6" s="37" customFormat="1" customHeight="1" spans="1:8">
      <c r="A6" s="62" t="s">
        <v>20</v>
      </c>
      <c r="B6" s="44"/>
      <c r="C6" s="63">
        <f>SUM(C3:C5)</f>
        <v>13.4</v>
      </c>
      <c r="D6" s="44"/>
      <c r="E6" s="52"/>
      <c r="F6" s="64"/>
      <c r="G6" s="52"/>
      <c r="H6" s="65"/>
    </row>
    <row r="7" s="37" customFormat="1" customHeight="1" spans="1:8">
      <c r="A7" s="49" t="s">
        <v>21</v>
      </c>
      <c r="B7" s="50" t="s">
        <v>22</v>
      </c>
      <c r="C7" s="51">
        <v>4.7</v>
      </c>
      <c r="D7" s="50" t="s">
        <v>11</v>
      </c>
      <c r="E7" s="52" t="s">
        <v>12</v>
      </c>
      <c r="F7" s="53" t="s">
        <v>23</v>
      </c>
      <c r="G7" s="54" t="s">
        <v>14</v>
      </c>
      <c r="H7" s="55" t="s">
        <v>15</v>
      </c>
    </row>
    <row r="8" s="37" customFormat="1" customHeight="1" spans="1:8">
      <c r="A8" s="49"/>
      <c r="B8" s="50" t="s">
        <v>24</v>
      </c>
      <c r="C8" s="66">
        <v>4.05</v>
      </c>
      <c r="D8" s="50" t="s">
        <v>18</v>
      </c>
      <c r="E8" s="52" t="s">
        <v>12</v>
      </c>
      <c r="F8" s="56"/>
      <c r="G8" s="57"/>
      <c r="H8" s="58"/>
    </row>
    <row r="9" s="38" customFormat="1" customHeight="1" spans="1:8">
      <c r="A9" s="49"/>
      <c r="B9" s="50" t="s">
        <v>25</v>
      </c>
      <c r="C9" s="66">
        <v>4.65</v>
      </c>
      <c r="D9" s="50" t="s">
        <v>11</v>
      </c>
      <c r="E9" s="52" t="s">
        <v>12</v>
      </c>
      <c r="F9" s="59"/>
      <c r="G9" s="60"/>
      <c r="H9" s="61"/>
    </row>
    <row r="10" s="38" customFormat="1" customHeight="1" spans="1:8">
      <c r="A10" s="67" t="s">
        <v>20</v>
      </c>
      <c r="B10" s="68"/>
      <c r="C10" s="63">
        <f>SUM(C7:C9)</f>
        <v>13.4</v>
      </c>
      <c r="D10" s="68"/>
      <c r="E10" s="52"/>
      <c r="F10" s="43"/>
      <c r="G10" s="43"/>
      <c r="H10" s="48"/>
    </row>
    <row r="11" s="37" customFormat="1" customHeight="1" spans="1:8">
      <c r="A11" s="49" t="s">
        <v>26</v>
      </c>
      <c r="B11" s="50" t="s">
        <v>27</v>
      </c>
      <c r="C11" s="51">
        <v>4.7</v>
      </c>
      <c r="D11" s="50" t="s">
        <v>11</v>
      </c>
      <c r="E11" s="52" t="s">
        <v>12</v>
      </c>
      <c r="F11" s="53" t="s">
        <v>28</v>
      </c>
      <c r="G11" s="54" t="s">
        <v>14</v>
      </c>
      <c r="H11" s="55" t="s">
        <v>15</v>
      </c>
    </row>
    <row r="12" s="37" customFormat="1" customHeight="1" spans="1:8">
      <c r="A12" s="49"/>
      <c r="B12" s="50" t="s">
        <v>29</v>
      </c>
      <c r="C12" s="66">
        <v>4.05</v>
      </c>
      <c r="D12" s="50" t="s">
        <v>18</v>
      </c>
      <c r="E12" s="52" t="s">
        <v>12</v>
      </c>
      <c r="F12" s="56"/>
      <c r="G12" s="57"/>
      <c r="H12" s="58"/>
    </row>
    <row r="13" s="37" customFormat="1" customHeight="1" spans="1:8">
      <c r="A13" s="49"/>
      <c r="B13" s="50" t="s">
        <v>30</v>
      </c>
      <c r="C13" s="66">
        <v>4.65</v>
      </c>
      <c r="D13" s="50" t="s">
        <v>11</v>
      </c>
      <c r="E13" s="52" t="s">
        <v>12</v>
      </c>
      <c r="F13" s="59"/>
      <c r="G13" s="60"/>
      <c r="H13" s="61"/>
    </row>
    <row r="14" s="37" customFormat="1" customHeight="1" spans="1:8">
      <c r="A14" s="67" t="s">
        <v>20</v>
      </c>
      <c r="B14" s="68"/>
      <c r="C14" s="63">
        <f>SUM(C11:C13)</f>
        <v>13.4</v>
      </c>
      <c r="D14" s="68"/>
      <c r="E14" s="52"/>
      <c r="F14" s="52"/>
      <c r="G14" s="52"/>
      <c r="H14" s="65"/>
    </row>
    <row r="15" s="37" customFormat="1" customHeight="1" spans="1:8">
      <c r="A15" s="49" t="s">
        <v>31</v>
      </c>
      <c r="B15" s="50" t="s">
        <v>32</v>
      </c>
      <c r="C15" s="69">
        <v>4.7</v>
      </c>
      <c r="D15" s="50" t="s">
        <v>11</v>
      </c>
      <c r="E15" s="52" t="s">
        <v>12</v>
      </c>
      <c r="F15" s="53" t="s">
        <v>33</v>
      </c>
      <c r="G15" s="54" t="s">
        <v>14</v>
      </c>
      <c r="H15" s="55" t="s">
        <v>15</v>
      </c>
    </row>
    <row r="16" s="37" customFormat="1" customHeight="1" spans="1:8">
      <c r="A16" s="49"/>
      <c r="B16" s="50" t="s">
        <v>34</v>
      </c>
      <c r="C16" s="69">
        <v>4.65</v>
      </c>
      <c r="D16" s="50" t="s">
        <v>35</v>
      </c>
      <c r="E16" s="52" t="s">
        <v>12</v>
      </c>
      <c r="F16" s="56"/>
      <c r="G16" s="57"/>
      <c r="H16" s="58"/>
    </row>
    <row r="17" s="37" customFormat="1" customHeight="1" spans="1:8">
      <c r="A17" s="49"/>
      <c r="B17" s="50" t="s">
        <v>36</v>
      </c>
      <c r="C17" s="69">
        <v>4.15</v>
      </c>
      <c r="D17" s="50" t="s">
        <v>11</v>
      </c>
      <c r="E17" s="52" t="s">
        <v>12</v>
      </c>
      <c r="F17" s="59"/>
      <c r="G17" s="60"/>
      <c r="H17" s="61"/>
    </row>
    <row r="18" s="37" customFormat="1" customHeight="1" spans="1:8">
      <c r="A18" s="67" t="s">
        <v>20</v>
      </c>
      <c r="B18" s="68"/>
      <c r="C18" s="63">
        <f>SUM(C15:C17)</f>
        <v>13.5</v>
      </c>
      <c r="D18" s="63"/>
      <c r="E18" s="52"/>
      <c r="F18" s="52"/>
      <c r="G18" s="52"/>
      <c r="H18" s="65"/>
    </row>
    <row r="19" s="37" customFormat="1" customHeight="1" spans="1:9">
      <c r="A19" s="70" t="s">
        <v>37</v>
      </c>
      <c r="B19" s="50" t="s">
        <v>38</v>
      </c>
      <c r="C19" s="66">
        <v>5.65</v>
      </c>
      <c r="D19" s="50" t="s">
        <v>39</v>
      </c>
      <c r="E19" s="52" t="s">
        <v>12</v>
      </c>
      <c r="F19" s="53" t="s">
        <v>40</v>
      </c>
      <c r="G19" s="54" t="s">
        <v>14</v>
      </c>
      <c r="H19" s="55" t="s">
        <v>15</v>
      </c>
      <c r="I19" s="37" t="s">
        <v>41</v>
      </c>
    </row>
    <row r="20" s="37" customFormat="1" customHeight="1" spans="1:8">
      <c r="A20" s="71"/>
      <c r="B20" s="50" t="s">
        <v>42</v>
      </c>
      <c r="C20" s="66">
        <v>4.65</v>
      </c>
      <c r="D20" s="50" t="s">
        <v>11</v>
      </c>
      <c r="E20" s="52" t="s">
        <v>12</v>
      </c>
      <c r="F20" s="56"/>
      <c r="G20" s="57"/>
      <c r="H20" s="58"/>
    </row>
    <row r="21" s="37" customFormat="1" customHeight="1" spans="1:8">
      <c r="A21" s="71"/>
      <c r="B21" s="50" t="s">
        <v>43</v>
      </c>
      <c r="C21" s="66">
        <v>4.65</v>
      </c>
      <c r="D21" s="50" t="s">
        <v>44</v>
      </c>
      <c r="E21" s="52" t="s">
        <v>12</v>
      </c>
      <c r="F21" s="56"/>
      <c r="G21" s="57"/>
      <c r="H21" s="58"/>
    </row>
    <row r="22" s="37" customFormat="1" customHeight="1" spans="1:8">
      <c r="A22" s="71"/>
      <c r="B22" s="50" t="s">
        <v>45</v>
      </c>
      <c r="C22" s="66">
        <v>5.1</v>
      </c>
      <c r="D22" s="50" t="s">
        <v>44</v>
      </c>
      <c r="E22" s="52" t="s">
        <v>12</v>
      </c>
      <c r="F22" s="56"/>
      <c r="G22" s="57"/>
      <c r="H22" s="58"/>
    </row>
    <row r="23" s="37" customFormat="1" customHeight="1" spans="1:8">
      <c r="A23" s="71"/>
      <c r="B23" s="50" t="s">
        <v>46</v>
      </c>
      <c r="C23" s="66">
        <v>5.1</v>
      </c>
      <c r="D23" s="50" t="s">
        <v>18</v>
      </c>
      <c r="E23" s="52" t="s">
        <v>12</v>
      </c>
      <c r="F23" s="56"/>
      <c r="G23" s="57"/>
      <c r="H23" s="58"/>
    </row>
    <row r="24" s="37" customFormat="1" customHeight="1" spans="1:8">
      <c r="A24" s="71"/>
      <c r="B24" s="50" t="s">
        <v>47</v>
      </c>
      <c r="C24" s="66">
        <v>4.65</v>
      </c>
      <c r="D24" s="50" t="s">
        <v>48</v>
      </c>
      <c r="E24" s="52" t="s">
        <v>12</v>
      </c>
      <c r="F24" s="56"/>
      <c r="G24" s="57"/>
      <c r="H24" s="58"/>
    </row>
    <row r="25" s="37" customFormat="1" customHeight="1" spans="1:8">
      <c r="A25" s="71"/>
      <c r="B25" s="50" t="s">
        <v>49</v>
      </c>
      <c r="C25" s="66">
        <v>5.1</v>
      </c>
      <c r="D25" s="50" t="s">
        <v>44</v>
      </c>
      <c r="E25" s="52" t="s">
        <v>12</v>
      </c>
      <c r="F25" s="59"/>
      <c r="G25" s="60"/>
      <c r="H25" s="61"/>
    </row>
    <row r="26" s="37" customFormat="1" customHeight="1" spans="1:8">
      <c r="A26" s="67" t="s">
        <v>20</v>
      </c>
      <c r="B26" s="68"/>
      <c r="C26" s="63">
        <f>SUM(C19:C25)</f>
        <v>34.9</v>
      </c>
      <c r="D26" s="68"/>
      <c r="E26" s="52"/>
      <c r="F26" s="52"/>
      <c r="G26" s="52"/>
      <c r="H26" s="65"/>
    </row>
    <row r="27" s="37" customFormat="1" customHeight="1" spans="1:9">
      <c r="A27" s="70" t="s">
        <v>50</v>
      </c>
      <c r="B27" s="50" t="s">
        <v>51</v>
      </c>
      <c r="C27" s="66">
        <v>5.65</v>
      </c>
      <c r="D27" s="50" t="s">
        <v>39</v>
      </c>
      <c r="E27" s="52" t="s">
        <v>12</v>
      </c>
      <c r="F27" s="54" t="s">
        <v>52</v>
      </c>
      <c r="G27" s="54" t="s">
        <v>14</v>
      </c>
      <c r="H27" s="55" t="s">
        <v>15</v>
      </c>
      <c r="I27" s="37" t="s">
        <v>53</v>
      </c>
    </row>
    <row r="28" s="37" customFormat="1" customHeight="1" spans="1:8">
      <c r="A28" s="71"/>
      <c r="B28" s="50" t="s">
        <v>54</v>
      </c>
      <c r="C28" s="66">
        <v>4.65</v>
      </c>
      <c r="D28" s="50" t="s">
        <v>11</v>
      </c>
      <c r="E28" s="52" t="s">
        <v>12</v>
      </c>
      <c r="F28" s="57"/>
      <c r="G28" s="57"/>
      <c r="H28" s="58"/>
    </row>
    <row r="29" s="37" customFormat="1" customHeight="1" spans="1:8">
      <c r="A29" s="71"/>
      <c r="B29" s="50" t="s">
        <v>55</v>
      </c>
      <c r="C29" s="66">
        <v>5.1</v>
      </c>
      <c r="D29" s="50" t="s">
        <v>44</v>
      </c>
      <c r="E29" s="52" t="s">
        <v>12</v>
      </c>
      <c r="F29" s="57"/>
      <c r="G29" s="57"/>
      <c r="H29" s="58"/>
    </row>
    <row r="30" s="37" customFormat="1" customHeight="1" spans="1:8">
      <c r="A30" s="71"/>
      <c r="B30" s="50" t="s">
        <v>56</v>
      </c>
      <c r="C30" s="66">
        <v>5.1</v>
      </c>
      <c r="D30" s="50" t="s">
        <v>44</v>
      </c>
      <c r="E30" s="52" t="s">
        <v>12</v>
      </c>
      <c r="F30" s="57"/>
      <c r="G30" s="57"/>
      <c r="H30" s="58"/>
    </row>
    <row r="31" s="37" customFormat="1" customHeight="1" spans="1:8">
      <c r="A31" s="71"/>
      <c r="B31" s="50" t="s">
        <v>57</v>
      </c>
      <c r="C31" s="66">
        <v>5.1</v>
      </c>
      <c r="D31" s="50" t="s">
        <v>18</v>
      </c>
      <c r="E31" s="52" t="s">
        <v>12</v>
      </c>
      <c r="F31" s="57"/>
      <c r="G31" s="57"/>
      <c r="H31" s="58"/>
    </row>
    <row r="32" s="37" customFormat="1" customHeight="1" spans="1:8">
      <c r="A32" s="71"/>
      <c r="B32" s="50" t="s">
        <v>58</v>
      </c>
      <c r="C32" s="66">
        <v>4.65</v>
      </c>
      <c r="D32" s="50" t="s">
        <v>35</v>
      </c>
      <c r="E32" s="52" t="s">
        <v>12</v>
      </c>
      <c r="F32" s="57"/>
      <c r="G32" s="57"/>
      <c r="H32" s="58"/>
    </row>
    <row r="33" s="37" customFormat="1" customHeight="1" spans="1:8">
      <c r="A33" s="67" t="s">
        <v>20</v>
      </c>
      <c r="B33" s="68"/>
      <c r="C33" s="72">
        <f>SUM(C27:C32)</f>
        <v>30.25</v>
      </c>
      <c r="D33" s="68"/>
      <c r="E33" s="52"/>
      <c r="F33" s="57"/>
      <c r="G33" s="57"/>
      <c r="H33" s="58"/>
    </row>
    <row r="34" s="37" customFormat="1" customHeight="1" spans="1:8">
      <c r="A34" s="67" t="s">
        <v>59</v>
      </c>
      <c r="B34" s="68"/>
      <c r="C34" s="72">
        <f>C6+C10+C14+C26+C33+C18</f>
        <v>118.85</v>
      </c>
      <c r="D34" s="68"/>
      <c r="E34" s="52"/>
      <c r="F34" s="60"/>
      <c r="G34" s="60"/>
      <c r="H34" s="61"/>
    </row>
    <row r="35" s="37" customFormat="1" customHeight="1" spans="1:8">
      <c r="A35" s="73" t="s">
        <v>60</v>
      </c>
      <c r="B35" s="73"/>
      <c r="C35" s="73"/>
      <c r="D35" s="73"/>
      <c r="E35" s="73"/>
      <c r="G35" s="37" t="s">
        <v>61</v>
      </c>
      <c r="H35" s="74"/>
    </row>
  </sheetData>
  <mergeCells count="33">
    <mergeCell ref="A1:H1"/>
    <mergeCell ref="A6:B6"/>
    <mergeCell ref="A10:B10"/>
    <mergeCell ref="A14:B14"/>
    <mergeCell ref="A18:B18"/>
    <mergeCell ref="A26:B26"/>
    <mergeCell ref="A33:B33"/>
    <mergeCell ref="A34:B34"/>
    <mergeCell ref="A35:E35"/>
    <mergeCell ref="A3:A5"/>
    <mergeCell ref="A7:A9"/>
    <mergeCell ref="A11:A13"/>
    <mergeCell ref="A15:A17"/>
    <mergeCell ref="A19:A25"/>
    <mergeCell ref="A27:A32"/>
    <mergeCell ref="F3:F5"/>
    <mergeCell ref="F7:F9"/>
    <mergeCell ref="F11:F13"/>
    <mergeCell ref="F15:F17"/>
    <mergeCell ref="F19:F25"/>
    <mergeCell ref="F27:F34"/>
    <mergeCell ref="G3:G5"/>
    <mergeCell ref="G7:G9"/>
    <mergeCell ref="G11:G13"/>
    <mergeCell ref="G15:G17"/>
    <mergeCell ref="G19:G25"/>
    <mergeCell ref="G27:G34"/>
    <mergeCell ref="H3:H5"/>
    <mergeCell ref="H7:H9"/>
    <mergeCell ref="H11:H13"/>
    <mergeCell ref="H15:H17"/>
    <mergeCell ref="H19:H25"/>
    <mergeCell ref="H27:H34"/>
  </mergeCells>
  <pageMargins left="1.0625" right="0.314583333333333" top="0.432638888888889" bottom="0.432638888888889" header="0.5" footer="0.5"/>
  <pageSetup paperSize="9" scale="57" orientation="landscape" horizontalDpi="600"/>
  <headerFooter/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abSelected="1" view="pageBreakPreview" zoomScaleNormal="100" workbookViewId="0">
      <selection activeCell="C26" sqref="C26"/>
    </sheetView>
  </sheetViews>
  <sheetFormatPr defaultColWidth="9" defaultRowHeight="13.5"/>
  <cols>
    <col min="1" max="1" width="11.25" style="4" customWidth="1"/>
    <col min="2" max="2" width="12.125" style="4" customWidth="1"/>
    <col min="3" max="3" width="67.125" style="5" customWidth="1"/>
    <col min="4" max="4" width="13.125" style="6" customWidth="1"/>
    <col min="5" max="5" width="14.375" style="4" customWidth="1"/>
    <col min="6" max="6" width="14.5" style="4" customWidth="1"/>
    <col min="7" max="7" width="19.5" style="4" customWidth="1"/>
    <col min="8" max="8" width="21.875" style="4" customWidth="1"/>
    <col min="9" max="9" width="21.125" style="4" customWidth="1"/>
    <col min="10" max="10" width="25.75" style="4" customWidth="1"/>
    <col min="11" max="16384" width="9" style="3"/>
  </cols>
  <sheetData>
    <row r="1" s="1" customFormat="1" ht="31" customHeight="1" spans="1:10">
      <c r="A1" s="7" t="s">
        <v>62</v>
      </c>
      <c r="B1" s="7"/>
      <c r="C1" s="7"/>
      <c r="D1" s="7"/>
      <c r="E1" s="7"/>
      <c r="F1" s="7"/>
      <c r="G1" s="7"/>
      <c r="H1" s="7"/>
      <c r="I1" s="7"/>
      <c r="J1" s="7"/>
    </row>
    <row r="2" s="1" customFormat="1" ht="39" customHeight="1" spans="1:10">
      <c r="A2" s="8" t="s">
        <v>63</v>
      </c>
      <c r="B2" s="9" t="s">
        <v>64</v>
      </c>
      <c r="C2" s="10" t="s">
        <v>2</v>
      </c>
      <c r="D2" s="11" t="s">
        <v>65</v>
      </c>
      <c r="E2" s="11" t="s">
        <v>4</v>
      </c>
      <c r="F2" s="12" t="s">
        <v>5</v>
      </c>
      <c r="G2" s="12" t="s">
        <v>66</v>
      </c>
      <c r="H2" s="8" t="s">
        <v>7</v>
      </c>
      <c r="I2" s="8" t="s">
        <v>8</v>
      </c>
      <c r="J2" s="8" t="s">
        <v>67</v>
      </c>
    </row>
    <row r="3" s="2" customFormat="1" ht="20" customHeight="1" spans="1:10">
      <c r="A3" s="13" t="s">
        <v>68</v>
      </c>
      <c r="B3" s="13" t="s">
        <v>69</v>
      </c>
      <c r="C3" s="14" t="s">
        <v>70</v>
      </c>
      <c r="D3" s="15">
        <v>28</v>
      </c>
      <c r="E3" s="16" t="s">
        <v>71</v>
      </c>
      <c r="F3" s="13" t="s">
        <v>72</v>
      </c>
      <c r="G3" s="13" t="s">
        <v>73</v>
      </c>
      <c r="H3" s="13" t="s">
        <v>14</v>
      </c>
      <c r="I3" s="13" t="s">
        <v>15</v>
      </c>
      <c r="J3" s="31" t="s">
        <v>74</v>
      </c>
    </row>
    <row r="4" s="2" customFormat="1" ht="20" customHeight="1" spans="1:10">
      <c r="A4" s="13"/>
      <c r="B4" s="13"/>
      <c r="C4" s="14" t="s">
        <v>75</v>
      </c>
      <c r="D4" s="15">
        <v>28</v>
      </c>
      <c r="E4" s="16" t="s">
        <v>71</v>
      </c>
      <c r="F4" s="13" t="s">
        <v>72</v>
      </c>
      <c r="G4" s="13"/>
      <c r="H4" s="13"/>
      <c r="I4" s="13"/>
      <c r="J4" s="32"/>
    </row>
    <row r="5" s="2" customFormat="1" ht="20" customHeight="1" spans="1:10">
      <c r="A5" s="13"/>
      <c r="B5" s="13"/>
      <c r="C5" s="14" t="s">
        <v>76</v>
      </c>
      <c r="D5" s="15">
        <v>28</v>
      </c>
      <c r="E5" s="16" t="s">
        <v>71</v>
      </c>
      <c r="F5" s="13" t="s">
        <v>72</v>
      </c>
      <c r="G5" s="13"/>
      <c r="H5" s="13"/>
      <c r="I5" s="13"/>
      <c r="J5" s="32"/>
    </row>
    <row r="6" s="2" customFormat="1" ht="20" customHeight="1" spans="1:10">
      <c r="A6" s="13"/>
      <c r="B6" s="13"/>
      <c r="C6" s="14" t="s">
        <v>77</v>
      </c>
      <c r="D6" s="15">
        <v>28</v>
      </c>
      <c r="E6" s="16" t="s">
        <v>71</v>
      </c>
      <c r="F6" s="13" t="s">
        <v>72</v>
      </c>
      <c r="G6" s="13"/>
      <c r="H6" s="13"/>
      <c r="I6" s="13"/>
      <c r="J6" s="32"/>
    </row>
    <row r="7" s="2" customFormat="1" ht="20" customHeight="1" spans="1:10">
      <c r="A7" s="13"/>
      <c r="B7" s="13"/>
      <c r="C7" s="14" t="s">
        <v>78</v>
      </c>
      <c r="D7" s="15">
        <v>28</v>
      </c>
      <c r="E7" s="16" t="s">
        <v>71</v>
      </c>
      <c r="F7" s="13" t="s">
        <v>72</v>
      </c>
      <c r="G7" s="13"/>
      <c r="H7" s="13"/>
      <c r="I7" s="13"/>
      <c r="J7" s="32"/>
    </row>
    <row r="8" s="2" customFormat="1" ht="20" customHeight="1" spans="1:10">
      <c r="A8" s="13"/>
      <c r="B8" s="13"/>
      <c r="C8" s="13" t="s">
        <v>79</v>
      </c>
      <c r="D8" s="17">
        <v>25</v>
      </c>
      <c r="E8" s="13" t="s">
        <v>71</v>
      </c>
      <c r="F8" s="13" t="s">
        <v>72</v>
      </c>
      <c r="G8" s="13"/>
      <c r="H8" s="13"/>
      <c r="I8" s="13"/>
      <c r="J8" s="33"/>
    </row>
    <row r="9" s="2" customFormat="1" ht="20" customHeight="1" spans="1:10">
      <c r="A9" s="13"/>
      <c r="B9" s="13"/>
      <c r="C9" s="18" t="s">
        <v>20</v>
      </c>
      <c r="D9" s="19">
        <f>SUM(D3:D8)</f>
        <v>165</v>
      </c>
      <c r="E9" s="16"/>
      <c r="F9" s="13"/>
      <c r="G9" s="13"/>
      <c r="H9" s="13"/>
      <c r="I9" s="13"/>
      <c r="J9" s="13"/>
    </row>
    <row r="10" s="2" customFormat="1" ht="20" customHeight="1" spans="1:10">
      <c r="A10" s="13" t="s">
        <v>69</v>
      </c>
      <c r="B10" s="13" t="s">
        <v>9</v>
      </c>
      <c r="C10" s="20" t="s">
        <v>80</v>
      </c>
      <c r="D10" s="15">
        <v>28</v>
      </c>
      <c r="E10" s="16" t="s">
        <v>71</v>
      </c>
      <c r="F10" s="13" t="s">
        <v>72</v>
      </c>
      <c r="G10" s="13" t="s">
        <v>81</v>
      </c>
      <c r="H10" s="13" t="s">
        <v>14</v>
      </c>
      <c r="I10" s="13" t="s">
        <v>82</v>
      </c>
      <c r="J10" s="31" t="s">
        <v>83</v>
      </c>
    </row>
    <row r="11" s="2" customFormat="1" ht="20" customHeight="1" spans="1:10">
      <c r="A11" s="13"/>
      <c r="B11" s="13"/>
      <c r="C11" s="20" t="s">
        <v>84</v>
      </c>
      <c r="D11" s="15">
        <v>28</v>
      </c>
      <c r="E11" s="16" t="s">
        <v>71</v>
      </c>
      <c r="F11" s="13" t="s">
        <v>72</v>
      </c>
      <c r="G11" s="13"/>
      <c r="H11" s="13"/>
      <c r="I11" s="13"/>
      <c r="J11" s="32"/>
    </row>
    <row r="12" s="2" customFormat="1" ht="20" customHeight="1" spans="1:10">
      <c r="A12" s="13"/>
      <c r="B12" s="13"/>
      <c r="C12" s="20" t="s">
        <v>85</v>
      </c>
      <c r="D12" s="15">
        <v>28</v>
      </c>
      <c r="E12" s="16" t="s">
        <v>71</v>
      </c>
      <c r="F12" s="13" t="s">
        <v>72</v>
      </c>
      <c r="G12" s="13"/>
      <c r="H12" s="13"/>
      <c r="I12" s="13"/>
      <c r="J12" s="32"/>
    </row>
    <row r="13" s="2" customFormat="1" ht="20" customHeight="1" spans="1:10">
      <c r="A13" s="13"/>
      <c r="B13" s="13"/>
      <c r="C13" s="13" t="s">
        <v>86</v>
      </c>
      <c r="D13" s="17">
        <v>25</v>
      </c>
      <c r="E13" s="13" t="s">
        <v>71</v>
      </c>
      <c r="F13" s="13" t="s">
        <v>72</v>
      </c>
      <c r="G13" s="13"/>
      <c r="H13" s="13"/>
      <c r="I13" s="13"/>
      <c r="J13" s="33"/>
    </row>
    <row r="14" s="2" customFormat="1" ht="20" customHeight="1" spans="1:10">
      <c r="A14" s="13"/>
      <c r="B14" s="13"/>
      <c r="C14" s="18" t="s">
        <v>20</v>
      </c>
      <c r="D14" s="19">
        <f>SUM(D10:D13)</f>
        <v>109</v>
      </c>
      <c r="E14" s="16"/>
      <c r="F14" s="13"/>
      <c r="G14" s="13"/>
      <c r="H14" s="13"/>
      <c r="I14" s="13"/>
      <c r="J14" s="13"/>
    </row>
    <row r="15" s="3" customFormat="1" ht="20" customHeight="1" spans="1:10">
      <c r="A15" s="21" t="s">
        <v>9</v>
      </c>
      <c r="B15" s="21" t="s">
        <v>21</v>
      </c>
      <c r="C15" s="22" t="s">
        <v>87</v>
      </c>
      <c r="D15" s="23">
        <v>28</v>
      </c>
      <c r="E15" s="24" t="s">
        <v>71</v>
      </c>
      <c r="F15" s="21" t="s">
        <v>72</v>
      </c>
      <c r="G15" s="25" t="s">
        <v>88</v>
      </c>
      <c r="H15" s="21" t="s">
        <v>14</v>
      </c>
      <c r="I15" s="21" t="s">
        <v>15</v>
      </c>
      <c r="J15" s="34" t="s">
        <v>74</v>
      </c>
    </row>
    <row r="16" s="3" customFormat="1" ht="20" customHeight="1" spans="1:10">
      <c r="A16" s="21"/>
      <c r="B16" s="21"/>
      <c r="C16" s="22" t="s">
        <v>89</v>
      </c>
      <c r="D16" s="23">
        <v>28</v>
      </c>
      <c r="E16" s="24" t="s">
        <v>71</v>
      </c>
      <c r="F16" s="21" t="s">
        <v>72</v>
      </c>
      <c r="G16" s="25"/>
      <c r="H16" s="21"/>
      <c r="I16" s="21"/>
      <c r="J16" s="35"/>
    </row>
    <row r="17" s="3" customFormat="1" ht="20" customHeight="1" spans="1:10">
      <c r="A17" s="21"/>
      <c r="B17" s="21"/>
      <c r="C17" s="22" t="s">
        <v>90</v>
      </c>
      <c r="D17" s="23">
        <v>28</v>
      </c>
      <c r="E17" s="24" t="s">
        <v>71</v>
      </c>
      <c r="F17" s="21" t="s">
        <v>72</v>
      </c>
      <c r="G17" s="25"/>
      <c r="H17" s="21"/>
      <c r="I17" s="21"/>
      <c r="J17" s="35"/>
    </row>
    <row r="18" s="3" customFormat="1" ht="20" customHeight="1" spans="1:10">
      <c r="A18" s="21"/>
      <c r="B18" s="21"/>
      <c r="C18" s="22" t="s">
        <v>91</v>
      </c>
      <c r="D18" s="23">
        <v>28</v>
      </c>
      <c r="E18" s="24" t="s">
        <v>71</v>
      </c>
      <c r="F18" s="21" t="s">
        <v>72</v>
      </c>
      <c r="G18" s="25"/>
      <c r="H18" s="21"/>
      <c r="I18" s="21"/>
      <c r="J18" s="35"/>
    </row>
    <row r="19" s="3" customFormat="1" ht="20" customHeight="1" spans="1:10">
      <c r="A19" s="21"/>
      <c r="B19" s="21"/>
      <c r="C19" s="21" t="s">
        <v>92</v>
      </c>
      <c r="D19" s="26">
        <v>25</v>
      </c>
      <c r="E19" s="21" t="s">
        <v>71</v>
      </c>
      <c r="F19" s="21" t="s">
        <v>72</v>
      </c>
      <c r="G19" s="25"/>
      <c r="H19" s="21"/>
      <c r="I19" s="21"/>
      <c r="J19" s="36"/>
    </row>
    <row r="20" s="3" customFormat="1" ht="20" customHeight="1" spans="1:10">
      <c r="A20" s="21"/>
      <c r="B20" s="21"/>
      <c r="C20" s="12" t="s">
        <v>20</v>
      </c>
      <c r="D20" s="11">
        <f>SUM(D15:D19)</f>
        <v>137</v>
      </c>
      <c r="E20" s="24"/>
      <c r="F20" s="25"/>
      <c r="G20" s="25"/>
      <c r="H20" s="21"/>
      <c r="I20" s="21"/>
      <c r="J20" s="21"/>
    </row>
    <row r="21" s="3" customFormat="1" ht="20" customHeight="1" spans="1:10">
      <c r="A21" s="21" t="s">
        <v>21</v>
      </c>
      <c r="B21" s="21" t="s">
        <v>26</v>
      </c>
      <c r="C21" s="22" t="s">
        <v>93</v>
      </c>
      <c r="D21" s="23">
        <v>28</v>
      </c>
      <c r="E21" s="24" t="s">
        <v>71</v>
      </c>
      <c r="F21" s="21" t="s">
        <v>72</v>
      </c>
      <c r="G21" s="25" t="s">
        <v>94</v>
      </c>
      <c r="H21" s="21" t="s">
        <v>14</v>
      </c>
      <c r="I21" s="21" t="s">
        <v>15</v>
      </c>
      <c r="J21" s="34" t="s">
        <v>74</v>
      </c>
    </row>
    <row r="22" s="3" customFormat="1" ht="20" customHeight="1" spans="1:10">
      <c r="A22" s="21"/>
      <c r="B22" s="21"/>
      <c r="C22" s="22" t="s">
        <v>95</v>
      </c>
      <c r="D22" s="23">
        <v>28</v>
      </c>
      <c r="E22" s="24" t="s">
        <v>71</v>
      </c>
      <c r="F22" s="21" t="s">
        <v>72</v>
      </c>
      <c r="G22" s="25"/>
      <c r="H22" s="21"/>
      <c r="I22" s="21"/>
      <c r="J22" s="35"/>
    </row>
    <row r="23" s="3" customFormat="1" ht="20" customHeight="1" spans="1:10">
      <c r="A23" s="21"/>
      <c r="B23" s="21"/>
      <c r="C23" s="22" t="s">
        <v>96</v>
      </c>
      <c r="D23" s="23">
        <v>28</v>
      </c>
      <c r="E23" s="24" t="s">
        <v>71</v>
      </c>
      <c r="F23" s="21" t="s">
        <v>72</v>
      </c>
      <c r="G23" s="25"/>
      <c r="H23" s="21"/>
      <c r="I23" s="21"/>
      <c r="J23" s="35"/>
    </row>
    <row r="24" s="3" customFormat="1" ht="20" customHeight="1" spans="1:10">
      <c r="A24" s="21"/>
      <c r="B24" s="21"/>
      <c r="C24" s="22" t="s">
        <v>97</v>
      </c>
      <c r="D24" s="23">
        <v>28</v>
      </c>
      <c r="E24" s="24" t="s">
        <v>71</v>
      </c>
      <c r="F24" s="21" t="s">
        <v>72</v>
      </c>
      <c r="G24" s="25"/>
      <c r="H24" s="21"/>
      <c r="I24" s="21"/>
      <c r="J24" s="35"/>
    </row>
    <row r="25" s="3" customFormat="1" ht="20" customHeight="1" spans="1:10">
      <c r="A25" s="21"/>
      <c r="B25" s="21"/>
      <c r="C25" s="22" t="s">
        <v>98</v>
      </c>
      <c r="D25" s="23">
        <v>28</v>
      </c>
      <c r="E25" s="24" t="s">
        <v>71</v>
      </c>
      <c r="F25" s="21" t="s">
        <v>72</v>
      </c>
      <c r="G25" s="25"/>
      <c r="H25" s="21"/>
      <c r="I25" s="21"/>
      <c r="J25" s="35"/>
    </row>
    <row r="26" s="3" customFormat="1" ht="20" customHeight="1" spans="1:10">
      <c r="A26" s="21"/>
      <c r="B26" s="21"/>
      <c r="C26" s="21" t="s">
        <v>99</v>
      </c>
      <c r="D26" s="26">
        <v>25</v>
      </c>
      <c r="E26" s="21" t="s">
        <v>71</v>
      </c>
      <c r="F26" s="21" t="s">
        <v>72</v>
      </c>
      <c r="G26" s="25"/>
      <c r="H26" s="21"/>
      <c r="I26" s="21"/>
      <c r="J26" s="36"/>
    </row>
    <row r="27" s="3" customFormat="1" ht="20" customHeight="1" spans="1:10">
      <c r="A27" s="21"/>
      <c r="B27" s="21"/>
      <c r="C27" s="12" t="s">
        <v>20</v>
      </c>
      <c r="D27" s="11">
        <f>SUM(D21:D26)</f>
        <v>165</v>
      </c>
      <c r="E27" s="24"/>
      <c r="F27" s="25"/>
      <c r="G27" s="25"/>
      <c r="H27" s="21"/>
      <c r="I27" s="21"/>
      <c r="J27" s="21"/>
    </row>
    <row r="28" s="3" customFormat="1" ht="20" customHeight="1" spans="1:10">
      <c r="A28" s="21" t="s">
        <v>26</v>
      </c>
      <c r="B28" s="21" t="s">
        <v>31</v>
      </c>
      <c r="C28" s="22" t="s">
        <v>100</v>
      </c>
      <c r="D28" s="23">
        <v>28</v>
      </c>
      <c r="E28" s="24" t="s">
        <v>71</v>
      </c>
      <c r="F28" s="21" t="s">
        <v>72</v>
      </c>
      <c r="G28" s="25" t="s">
        <v>101</v>
      </c>
      <c r="H28" s="21" t="s">
        <v>14</v>
      </c>
      <c r="I28" s="21" t="s">
        <v>15</v>
      </c>
      <c r="J28" s="34" t="s">
        <v>83</v>
      </c>
    </row>
    <row r="29" s="3" customFormat="1" ht="20" customHeight="1" spans="1:10">
      <c r="A29" s="8"/>
      <c r="B29" s="8"/>
      <c r="C29" s="22" t="s">
        <v>102</v>
      </c>
      <c r="D29" s="23">
        <v>28</v>
      </c>
      <c r="E29" s="24" t="s">
        <v>71</v>
      </c>
      <c r="F29" s="21" t="s">
        <v>72</v>
      </c>
      <c r="G29" s="25"/>
      <c r="H29" s="21"/>
      <c r="I29" s="21"/>
      <c r="J29" s="35"/>
    </row>
    <row r="30" s="3" customFormat="1" ht="20" customHeight="1" spans="1:10">
      <c r="A30" s="8"/>
      <c r="B30" s="8"/>
      <c r="C30" s="22" t="s">
        <v>103</v>
      </c>
      <c r="D30" s="23">
        <v>39</v>
      </c>
      <c r="E30" s="24" t="s">
        <v>71</v>
      </c>
      <c r="F30" s="21" t="s">
        <v>72</v>
      </c>
      <c r="G30" s="25"/>
      <c r="H30" s="21"/>
      <c r="I30" s="21"/>
      <c r="J30" s="35"/>
    </row>
    <row r="31" s="3" customFormat="1" ht="20" customHeight="1" spans="1:10">
      <c r="A31" s="8"/>
      <c r="B31" s="8"/>
      <c r="C31" s="21" t="s">
        <v>104</v>
      </c>
      <c r="D31" s="26">
        <v>25</v>
      </c>
      <c r="E31" s="21" t="s">
        <v>71</v>
      </c>
      <c r="F31" s="21" t="s">
        <v>72</v>
      </c>
      <c r="G31" s="25"/>
      <c r="H31" s="21"/>
      <c r="I31" s="21"/>
      <c r="J31" s="36"/>
    </row>
    <row r="32" s="3" customFormat="1" ht="20" customHeight="1" spans="1:10">
      <c r="A32" s="21"/>
      <c r="B32" s="21"/>
      <c r="C32" s="12" t="s">
        <v>20</v>
      </c>
      <c r="D32" s="11">
        <f>SUM(D28:D31)</f>
        <v>120</v>
      </c>
      <c r="E32" s="24"/>
      <c r="F32" s="25"/>
      <c r="G32" s="25"/>
      <c r="H32" s="21"/>
      <c r="I32" s="21"/>
      <c r="J32" s="21"/>
    </row>
    <row r="33" s="3" customFormat="1" ht="39" customHeight="1" spans="1:10">
      <c r="A33" s="21" t="s">
        <v>37</v>
      </c>
      <c r="B33" s="21" t="s">
        <v>50</v>
      </c>
      <c r="C33" s="27" t="s">
        <v>105</v>
      </c>
      <c r="D33" s="23">
        <v>42</v>
      </c>
      <c r="E33" s="24" t="s">
        <v>106</v>
      </c>
      <c r="F33" s="25" t="s">
        <v>72</v>
      </c>
      <c r="G33" s="25" t="s">
        <v>107</v>
      </c>
      <c r="H33" s="21" t="s">
        <v>14</v>
      </c>
      <c r="I33" s="21" t="s">
        <v>15</v>
      </c>
      <c r="J33" s="34"/>
    </row>
    <row r="34" s="3" customFormat="1" ht="20" customHeight="1" spans="1:10">
      <c r="A34" s="21"/>
      <c r="B34" s="21"/>
      <c r="C34" s="12" t="s">
        <v>20</v>
      </c>
      <c r="D34" s="11">
        <f>SUM(D33:D33)</f>
        <v>42</v>
      </c>
      <c r="E34" s="24"/>
      <c r="F34" s="25"/>
      <c r="G34" s="25"/>
      <c r="H34" s="21"/>
      <c r="I34" s="21"/>
      <c r="J34" s="21"/>
    </row>
    <row r="35" s="2" customFormat="1" ht="20" customHeight="1" spans="1:10">
      <c r="A35" s="13" t="s">
        <v>50</v>
      </c>
      <c r="B35" s="13" t="s">
        <v>108</v>
      </c>
      <c r="C35" s="14" t="s">
        <v>109</v>
      </c>
      <c r="D35" s="15">
        <v>33</v>
      </c>
      <c r="E35" s="16" t="s">
        <v>106</v>
      </c>
      <c r="F35" s="13" t="s">
        <v>72</v>
      </c>
      <c r="G35" s="13" t="s">
        <v>110</v>
      </c>
      <c r="H35" s="13" t="s">
        <v>14</v>
      </c>
      <c r="I35" s="13" t="s">
        <v>15</v>
      </c>
      <c r="J35" s="31"/>
    </row>
    <row r="36" s="2" customFormat="1" ht="20" customHeight="1" spans="1:10">
      <c r="A36" s="13"/>
      <c r="B36" s="13"/>
      <c r="C36" s="14" t="s">
        <v>111</v>
      </c>
      <c r="D36" s="15">
        <v>79.8</v>
      </c>
      <c r="E36" s="16" t="s">
        <v>106</v>
      </c>
      <c r="F36" s="13" t="s">
        <v>72</v>
      </c>
      <c r="G36" s="13"/>
      <c r="H36" s="13"/>
      <c r="I36" s="13"/>
      <c r="J36" s="32"/>
    </row>
    <row r="37" s="3" customFormat="1" ht="20" customHeight="1" spans="1:10">
      <c r="A37" s="21"/>
      <c r="B37" s="21"/>
      <c r="C37" s="12" t="s">
        <v>20</v>
      </c>
      <c r="D37" s="11">
        <f>SUM(D35:D36)</f>
        <v>112.8</v>
      </c>
      <c r="E37" s="11"/>
      <c r="F37" s="12"/>
      <c r="G37" s="12"/>
      <c r="H37" s="21"/>
      <c r="I37" s="21"/>
      <c r="J37" s="21"/>
    </row>
    <row r="38" s="1" customFormat="1" ht="20" customHeight="1" spans="1:10">
      <c r="A38" s="21"/>
      <c r="B38" s="21"/>
      <c r="C38" s="12" t="s">
        <v>112</v>
      </c>
      <c r="D38" s="28">
        <f>D9+D14+D20+D27+D32+D34+D37</f>
        <v>850.8</v>
      </c>
      <c r="E38" s="8"/>
      <c r="F38" s="8"/>
      <c r="G38" s="8"/>
      <c r="H38" s="8"/>
      <c r="I38" s="8"/>
      <c r="J38" s="8"/>
    </row>
    <row r="39" s="1" customFormat="1" ht="20" customHeight="1" spans="1:10">
      <c r="A39" s="29" t="s">
        <v>113</v>
      </c>
      <c r="B39" s="29"/>
      <c r="C39" s="29"/>
      <c r="D39" s="29"/>
      <c r="E39" s="29"/>
      <c r="F39" s="30"/>
      <c r="G39" s="30"/>
      <c r="H39" s="30"/>
      <c r="I39" s="30"/>
      <c r="J39" s="30"/>
    </row>
    <row r="40" s="3" customFormat="1" ht="20" customHeight="1" spans="1:10">
      <c r="A40" s="4"/>
      <c r="B40" s="4"/>
      <c r="C40" s="5"/>
      <c r="D40" s="6"/>
      <c r="E40" s="4"/>
      <c r="F40" s="4"/>
      <c r="G40" s="4"/>
      <c r="H40" s="4" t="s">
        <v>61</v>
      </c>
      <c r="I40" s="4"/>
      <c r="J40" s="4"/>
    </row>
  </sheetData>
  <mergeCells count="38">
    <mergeCell ref="A1:J1"/>
    <mergeCell ref="A39:E39"/>
    <mergeCell ref="A3:A8"/>
    <mergeCell ref="A10:A13"/>
    <mergeCell ref="A15:A19"/>
    <mergeCell ref="A21:A26"/>
    <mergeCell ref="A28:A31"/>
    <mergeCell ref="A35:A36"/>
    <mergeCell ref="B3:B8"/>
    <mergeCell ref="B10:B13"/>
    <mergeCell ref="B15:B19"/>
    <mergeCell ref="B21:B26"/>
    <mergeCell ref="B28:B31"/>
    <mergeCell ref="B35:B36"/>
    <mergeCell ref="G3:G8"/>
    <mergeCell ref="G10:G13"/>
    <mergeCell ref="G15:G19"/>
    <mergeCell ref="G21:G26"/>
    <mergeCell ref="G28:G31"/>
    <mergeCell ref="G35:G36"/>
    <mergeCell ref="H3:H8"/>
    <mergeCell ref="H10:H13"/>
    <mergeCell ref="H15:H19"/>
    <mergeCell ref="H21:H26"/>
    <mergeCell ref="H28:H31"/>
    <mergeCell ref="H35:H36"/>
    <mergeCell ref="I3:I8"/>
    <mergeCell ref="I10:I13"/>
    <mergeCell ref="I15:I19"/>
    <mergeCell ref="I21:I26"/>
    <mergeCell ref="I28:I31"/>
    <mergeCell ref="I35:I36"/>
    <mergeCell ref="J3:J8"/>
    <mergeCell ref="J10:J13"/>
    <mergeCell ref="J15:J19"/>
    <mergeCell ref="J21:J26"/>
    <mergeCell ref="J28:J31"/>
    <mergeCell ref="J35:J36"/>
  </mergeCells>
  <pageMargins left="0.590277777777778" right="0.590277777777778" top="0.590277777777778" bottom="0.590277777777778" header="0.5" footer="0.5"/>
  <pageSetup paperSize="9" scale="58" orientation="landscape" horizontalDpi="600"/>
  <headerFooter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2-暑假作业2025.6.5</vt:lpstr>
      <vt:lpstr>3-整本书2025.6.5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桔子</cp:lastModifiedBy>
  <dcterms:created xsi:type="dcterms:W3CDTF">2023-12-19T09:04:00Z</dcterms:created>
  <dcterms:modified xsi:type="dcterms:W3CDTF">2025-06-05T09:40:20Z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89089D2FE88F404A87CA440A96B5508D_12</vt:lpwstr>
  </property>
</Properties>
</file>