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Sheet1!$A$2:$K$132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<sst xmlns="http://schemas.openxmlformats.org/spreadsheetml/2006/main" count="706" uniqueCount="276">
  <si>
    <t>通山县2023年高层次紧缺专业人才引进总成绩表</t>
  </si>
  <si>
    <t>序号</t>
  </si>
  <si>
    <t>岗位代码</t>
  </si>
  <si>
    <t>引进单位</t>
  </si>
  <si>
    <t>报考岗位</t>
  </si>
  <si>
    <t>引进人数</t>
  </si>
  <si>
    <t>姓名</t>
  </si>
  <si>
    <t>性别</t>
  </si>
  <si>
    <t>笔试成绩</t>
  </si>
  <si>
    <t>面试成绩</t>
  </si>
  <si>
    <t>总成绩</t>
  </si>
  <si>
    <t>总名次</t>
  </si>
  <si>
    <t>B01</t>
  </si>
  <si>
    <t>通山县改革和发展研究中心</t>
  </si>
  <si>
    <t>党内法规审查岗</t>
  </si>
  <si>
    <t>吴箫笛</t>
  </si>
  <si>
    <t>女</t>
  </si>
  <si>
    <t>徐木兰</t>
  </si>
  <si>
    <t>邓丽君</t>
  </si>
  <si>
    <t>B03</t>
  </si>
  <si>
    <t>通山县金融发展促进中心</t>
  </si>
  <si>
    <t>综合管理岗1</t>
  </si>
  <si>
    <t>陈可</t>
  </si>
  <si>
    <t>黄梦玲</t>
  </si>
  <si>
    <t>缺考</t>
  </si>
  <si>
    <t>B04</t>
  </si>
  <si>
    <t>综合管理岗2</t>
  </si>
  <si>
    <t>谢辉</t>
  </si>
  <si>
    <t>阮红梅</t>
  </si>
  <si>
    <t>石则俞</t>
  </si>
  <si>
    <t>男</t>
  </si>
  <si>
    <t>B05</t>
  </si>
  <si>
    <t>通山县人才发展中心</t>
  </si>
  <si>
    <t>人力资源管理师</t>
  </si>
  <si>
    <t>易洪莲</t>
  </si>
  <si>
    <t>廖琳琅</t>
  </si>
  <si>
    <t>汪庆</t>
  </si>
  <si>
    <t>焦文莹</t>
  </si>
  <si>
    <t>王德兰</t>
  </si>
  <si>
    <t>B06</t>
  </si>
  <si>
    <t>法务专员</t>
  </si>
  <si>
    <t>张成超</t>
  </si>
  <si>
    <t>陈硕</t>
  </si>
  <si>
    <t>黎傲 </t>
  </si>
  <si>
    <t>B07</t>
  </si>
  <si>
    <t>办公室综合岗1</t>
  </si>
  <si>
    <t>阮冬芝</t>
  </si>
  <si>
    <t>赵洋洋</t>
  </si>
  <si>
    <t>B08</t>
  </si>
  <si>
    <t>办公室综合岗2</t>
  </si>
  <si>
    <t>刘勇星</t>
  </si>
  <si>
    <t>舒永前</t>
  </si>
  <si>
    <t>鲁月</t>
  </si>
  <si>
    <t>B10</t>
  </si>
  <si>
    <t>工程管理师</t>
  </si>
  <si>
    <t>彭宇川</t>
  </si>
  <si>
    <t>李睿</t>
  </si>
  <si>
    <t>王锦秀</t>
  </si>
  <si>
    <t>B11</t>
  </si>
  <si>
    <t>“城市大脑”数据专员1</t>
  </si>
  <si>
    <t>谭俊</t>
  </si>
  <si>
    <t>邵猛</t>
  </si>
  <si>
    <t>B12</t>
  </si>
  <si>
    <t>“城市大脑”数据专员2</t>
  </si>
  <si>
    <t>胡雅萌</t>
  </si>
  <si>
    <t>钟攀</t>
  </si>
  <si>
    <t>桑青松</t>
  </si>
  <si>
    <t>周聪</t>
  </si>
  <si>
    <t>B13</t>
  </si>
  <si>
    <t>通山县网络安全和信息化中心</t>
  </si>
  <si>
    <t>网络工程师</t>
  </si>
  <si>
    <t>韩钰 </t>
  </si>
  <si>
    <t>B14</t>
  </si>
  <si>
    <t>通山县人民医院</t>
  </si>
  <si>
    <t>肿瘤科医师</t>
  </si>
  <si>
    <t>胡珊</t>
  </si>
  <si>
    <t>B16</t>
  </si>
  <si>
    <t>内分泌医师</t>
  </si>
  <si>
    <t>李明帅</t>
  </si>
  <si>
    <t>吴起润</t>
  </si>
  <si>
    <t>孟成</t>
  </si>
  <si>
    <t>B17</t>
  </si>
  <si>
    <t>呼吸内科医师</t>
  </si>
  <si>
    <t>姚晓青</t>
  </si>
  <si>
    <t>B18</t>
  </si>
  <si>
    <t>肾内科医师</t>
  </si>
  <si>
    <t>吉白</t>
  </si>
  <si>
    <t>B20</t>
  </si>
  <si>
    <t>神经外科医师</t>
  </si>
  <si>
    <t>朱燚</t>
  </si>
  <si>
    <t>B22</t>
  </si>
  <si>
    <t>骨外科医师</t>
  </si>
  <si>
    <t>周国柱</t>
  </si>
  <si>
    <t>B27</t>
  </si>
  <si>
    <t>心血管内科医师</t>
  </si>
  <si>
    <t>袁磊</t>
  </si>
  <si>
    <t>黄侠</t>
  </si>
  <si>
    <t>B29</t>
  </si>
  <si>
    <t>通山县中医医院</t>
  </si>
  <si>
    <t>临床医师</t>
  </si>
  <si>
    <t>袁敏</t>
  </si>
  <si>
    <t>王诗洁</t>
  </si>
  <si>
    <t>尹欣</t>
  </si>
  <si>
    <t>李矗</t>
  </si>
  <si>
    <t>B33</t>
  </si>
  <si>
    <t>通山县第一中学</t>
  </si>
  <si>
    <t>高中语文教师</t>
  </si>
  <si>
    <t>陈桂玲</t>
  </si>
  <si>
    <t>余梦婷</t>
  </si>
  <si>
    <t>B34</t>
  </si>
  <si>
    <t>高中数学教师</t>
  </si>
  <si>
    <t>郭黄梅</t>
  </si>
  <si>
    <t>管赛</t>
  </si>
  <si>
    <t>王耀</t>
  </si>
  <si>
    <t>B35</t>
  </si>
  <si>
    <t>高中英语教师</t>
  </si>
  <si>
    <t>吴优</t>
  </si>
  <si>
    <t>王苗</t>
  </si>
  <si>
    <t>周娇</t>
  </si>
  <si>
    <t>华坤</t>
  </si>
  <si>
    <t>张榕</t>
  </si>
  <si>
    <t>吴波</t>
  </si>
  <si>
    <t>B36</t>
  </si>
  <si>
    <t>高中物理教师</t>
  </si>
  <si>
    <t>段宜君</t>
  </si>
  <si>
    <t>张星星</t>
  </si>
  <si>
    <t>陈文重</t>
  </si>
  <si>
    <t>B37</t>
  </si>
  <si>
    <t>高中生物教师</t>
  </si>
  <si>
    <t>叶宇</t>
  </si>
  <si>
    <t>罗牡丹</t>
  </si>
  <si>
    <t>谢莲</t>
  </si>
  <si>
    <t>B38</t>
  </si>
  <si>
    <t>高中地理教师</t>
  </si>
  <si>
    <t>周璐璐</t>
  </si>
  <si>
    <t>B39</t>
  </si>
  <si>
    <t>高中化学教师</t>
  </si>
  <si>
    <t>徐蒙蒙</t>
  </si>
  <si>
    <t>蔡俊</t>
  </si>
  <si>
    <t>B40</t>
  </si>
  <si>
    <t>通山县实验高中</t>
  </si>
  <si>
    <t>吴金盾</t>
  </si>
  <si>
    <t>B41</t>
  </si>
  <si>
    <t>廖杨伟</t>
  </si>
  <si>
    <t>阮莲花</t>
  </si>
  <si>
    <t>B42</t>
  </si>
  <si>
    <t>程光普</t>
  </si>
  <si>
    <t>谭蜜</t>
  </si>
  <si>
    <t>周婷</t>
  </si>
  <si>
    <t>B43</t>
  </si>
  <si>
    <t>夏碧江</t>
  </si>
  <si>
    <t>B45</t>
  </si>
  <si>
    <t>高中政治教师</t>
  </si>
  <si>
    <t>郭婷</t>
  </si>
  <si>
    <t>谭亚</t>
  </si>
  <si>
    <t>B47</t>
  </si>
  <si>
    <t>通山县职业教育中心</t>
  </si>
  <si>
    <t>中职语文教师</t>
  </si>
  <si>
    <t>孙晶琦</t>
  </si>
  <si>
    <t>B48</t>
  </si>
  <si>
    <t>中职计算机教师</t>
  </si>
  <si>
    <t>黄相</t>
  </si>
  <si>
    <t>汪涛</t>
  </si>
  <si>
    <t>王博瑶</t>
  </si>
  <si>
    <t>B49</t>
  </si>
  <si>
    <t>中职数学教师</t>
  </si>
  <si>
    <t>丁文娟</t>
  </si>
  <si>
    <t>胡霞</t>
  </si>
  <si>
    <t>B51</t>
  </si>
  <si>
    <t>中职旅游教师</t>
  </si>
  <si>
    <t>刘倩</t>
  </si>
  <si>
    <t>雷帅</t>
  </si>
  <si>
    <t>B52</t>
  </si>
  <si>
    <t>中职园林教师</t>
  </si>
  <si>
    <t>吴杨</t>
  </si>
  <si>
    <t>徐廷</t>
  </si>
  <si>
    <t>B53</t>
  </si>
  <si>
    <t>中职电商教师</t>
  </si>
  <si>
    <t>崔文革</t>
  </si>
  <si>
    <t>B54</t>
  </si>
  <si>
    <t>通山县乡镇财政所</t>
  </si>
  <si>
    <t>会计</t>
  </si>
  <si>
    <t>石照</t>
  </si>
  <si>
    <t>乐玉霞</t>
  </si>
  <si>
    <t>王蒙</t>
  </si>
  <si>
    <t>陈林</t>
  </si>
  <si>
    <t>尹秋霞</t>
  </si>
  <si>
    <t>B56</t>
  </si>
  <si>
    <t>通山县妇女联合会</t>
  </si>
  <si>
    <t>办公室综合岗</t>
  </si>
  <si>
    <t>赵仁凤</t>
  </si>
  <si>
    <t>B57</t>
  </si>
  <si>
    <t>通山县档案馆</t>
  </si>
  <si>
    <t>档案史志研究员</t>
  </si>
  <si>
    <t>贾云云</t>
  </si>
  <si>
    <t>杨浩然</t>
  </si>
  <si>
    <t>B58</t>
  </si>
  <si>
    <t>通山县融媒体中心</t>
  </si>
  <si>
    <t>编辑</t>
  </si>
  <si>
    <t>秦妤甜</t>
  </si>
  <si>
    <t>黄士翔</t>
  </si>
  <si>
    <t>金珂如</t>
  </si>
  <si>
    <t>B59</t>
  </si>
  <si>
    <t>九宫山国家自然保护区管委会</t>
  </si>
  <si>
    <t>智能信息工程师</t>
  </si>
  <si>
    <t>杨康</t>
  </si>
  <si>
    <t>向家富</t>
  </si>
  <si>
    <t>B60</t>
  </si>
  <si>
    <t>资源保护工程师</t>
  </si>
  <si>
    <t>陈喜棠</t>
  </si>
  <si>
    <t>B61</t>
  </si>
  <si>
    <t>通山县住建局下属事业单位</t>
  </si>
  <si>
    <t>给排水工程师</t>
  </si>
  <si>
    <t>程乐</t>
  </si>
  <si>
    <t>周吉利</t>
  </si>
  <si>
    <t>B62</t>
  </si>
  <si>
    <t>燃气工程师</t>
  </si>
  <si>
    <t>邓仁洁</t>
  </si>
  <si>
    <t>范婉芳</t>
  </si>
  <si>
    <t>B63</t>
  </si>
  <si>
    <t>通山县水利和湖泊局</t>
  </si>
  <si>
    <t>水利工程师</t>
  </si>
  <si>
    <t>冯雅婷</t>
  </si>
  <si>
    <t>孙明星</t>
  </si>
  <si>
    <t>B64</t>
  </si>
  <si>
    <t>通山县农业农村局</t>
  </si>
  <si>
    <t>植保工程师</t>
  </si>
  <si>
    <t>陈宝慧</t>
  </si>
  <si>
    <t>B65</t>
  </si>
  <si>
    <t>通山县公共检验检测中心</t>
  </si>
  <si>
    <t>检验工程师</t>
  </si>
  <si>
    <t>吴忠家</t>
  </si>
  <si>
    <t>B66</t>
  </si>
  <si>
    <t>通山县计量检定测试所</t>
  </si>
  <si>
    <t>计量工程师</t>
  </si>
  <si>
    <t>朱熹</t>
  </si>
  <si>
    <t>杨宇新</t>
  </si>
  <si>
    <t>乐钟源</t>
  </si>
  <si>
    <t>B67</t>
  </si>
  <si>
    <t>通山县市场监督管理局信息中心</t>
  </si>
  <si>
    <t>机械工程师</t>
  </si>
  <si>
    <t>柯力</t>
  </si>
  <si>
    <t>孙成</t>
  </si>
  <si>
    <t>胡海风</t>
  </si>
  <si>
    <t>汪晨颖</t>
  </si>
  <si>
    <t>田赛</t>
  </si>
  <si>
    <t>余鸿敏</t>
  </si>
  <si>
    <t>B68</t>
  </si>
  <si>
    <t>通山县个体劳动者私营企业协会秘书处</t>
  </si>
  <si>
    <t>药检工程师1</t>
  </si>
  <si>
    <t>杨雅雯</t>
  </si>
  <si>
    <t>石雪琴</t>
  </si>
  <si>
    <t>B69</t>
  </si>
  <si>
    <t>通山县消费者委员会秘书处</t>
  </si>
  <si>
    <t>药检工程师2</t>
  </si>
  <si>
    <t>蔡艳鹏</t>
  </si>
  <si>
    <t>B70</t>
  </si>
  <si>
    <t>通山县粮食发展中心</t>
  </si>
  <si>
    <t>食品工程师</t>
  </si>
  <si>
    <t>阮鑫璇</t>
  </si>
  <si>
    <t>刘阳</t>
  </si>
  <si>
    <t>甘传发</t>
  </si>
  <si>
    <t>B72</t>
  </si>
  <si>
    <t>通山县林业局</t>
  </si>
  <si>
    <t>林业工程师</t>
  </si>
  <si>
    <t>姚莉</t>
  </si>
  <si>
    <t>杨莉</t>
  </si>
  <si>
    <t>桂杰</t>
  </si>
  <si>
    <t>白嘉伟</t>
  </si>
  <si>
    <t>B73</t>
  </si>
  <si>
    <t>通山县招商和投资促进中心</t>
  </si>
  <si>
    <t>项目管理工程师</t>
  </si>
  <si>
    <t>祝文臻</t>
  </si>
  <si>
    <t>邓依杨</t>
  </si>
  <si>
    <t>骆龙敏</t>
  </si>
  <si>
    <t>石华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</si>
</sst>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8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topLeftCell="A31" workbookViewId="0">
      <selection activeCell="C15" sqref="C11:C15"/>
    </sheetView>
  </sheetViews>
  <sheetFormatPr defaultColWidth="8.00833333333333" defaultRowHeight="15.75"/>
  <cols>
    <col min="1" max="1" width="4.5" style="3" customWidth="true"/>
    <col min="2" max="2" width="4.375" style="3" customWidth="true"/>
    <col min="3" max="3" width="15.5" style="3" customWidth="true"/>
    <col min="4" max="4" width="13.125" style="3" customWidth="true"/>
    <col min="5" max="5" width="4.875" style="3" customWidth="true"/>
    <col min="6" max="6" width="6.5" style="3" customWidth="true"/>
    <col min="7" max="7" width="4.625" style="3" customWidth="true"/>
    <col min="8" max="8" width="7.625" style="4" customWidth="true"/>
    <col min="9" max="9" width="7.25" style="4" customWidth="true"/>
    <col min="10" max="10" width="6.875" style="4" customWidth="true"/>
    <col min="11" max="11" width="5.75" style="3" customWidth="true"/>
    <col min="12" max="16384" width="8.00833333333333" style="3"/>
  </cols>
  <sheetData>
    <row r="1" s="1" customFormat="true" ht="36" customHeight="true" spans="1:11">
      <c r="A1" s="5" t="s">
        <v>0</v>
      </c>
      <c r="B1" s="6"/>
      <c r="C1" s="6"/>
      <c r="D1" s="6"/>
      <c r="E1" s="6"/>
      <c r="F1" s="6"/>
      <c r="G1" s="6"/>
      <c r="H1" s="10"/>
      <c r="I1" s="10"/>
      <c r="J1" s="10"/>
      <c r="K1" s="6"/>
    </row>
    <row r="2" s="2" customFormat="true" ht="32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1" t="s">
        <v>8</v>
      </c>
      <c r="I2" s="11" t="s">
        <v>9</v>
      </c>
      <c r="J2" s="13" t="s">
        <v>10</v>
      </c>
      <c r="K2" s="14" t="s">
        <v>11</v>
      </c>
    </row>
    <row r="3" ht="40" customHeight="true" spans="1:11">
      <c r="A3" s="8">
        <v>1</v>
      </c>
      <c r="B3" s="9" t="s">
        <v>12</v>
      </c>
      <c r="C3" s="9" t="s">
        <v>13</v>
      </c>
      <c r="D3" s="9" t="s">
        <v>14</v>
      </c>
      <c r="E3" s="9">
        <v>1</v>
      </c>
      <c r="F3" s="9" t="s">
        <v>15</v>
      </c>
      <c r="G3" s="9" t="s">
        <v>16</v>
      </c>
      <c r="H3" s="12">
        <v>67.25</v>
      </c>
      <c r="I3" s="12">
        <v>80.2</v>
      </c>
      <c r="J3" s="12">
        <f>H3*0.4+I3*0.6</f>
        <v>75.02</v>
      </c>
      <c r="K3" s="9">
        <v>1</v>
      </c>
    </row>
    <row r="4" ht="40" customHeight="true" spans="1:11">
      <c r="A4" s="8">
        <v>2</v>
      </c>
      <c r="B4" s="9" t="s">
        <v>12</v>
      </c>
      <c r="C4" s="9" t="s">
        <v>13</v>
      </c>
      <c r="D4" s="9" t="s">
        <v>14</v>
      </c>
      <c r="E4" s="9">
        <v>1</v>
      </c>
      <c r="F4" s="9" t="s">
        <v>17</v>
      </c>
      <c r="G4" s="9" t="s">
        <v>16</v>
      </c>
      <c r="H4" s="12">
        <v>66.24</v>
      </c>
      <c r="I4" s="12">
        <v>79.8</v>
      </c>
      <c r="J4" s="12">
        <f>H4*0.4+I4*0.6</f>
        <v>74.376</v>
      </c>
      <c r="K4" s="9">
        <v>2</v>
      </c>
    </row>
    <row r="5" ht="40" customHeight="true" spans="1:11">
      <c r="A5" s="8">
        <v>3</v>
      </c>
      <c r="B5" s="9" t="s">
        <v>12</v>
      </c>
      <c r="C5" s="9" t="s">
        <v>13</v>
      </c>
      <c r="D5" s="9" t="s">
        <v>14</v>
      </c>
      <c r="E5" s="9">
        <v>1</v>
      </c>
      <c r="F5" s="9" t="s">
        <v>18</v>
      </c>
      <c r="G5" s="9" t="s">
        <v>16</v>
      </c>
      <c r="H5" s="12">
        <v>61.96</v>
      </c>
      <c r="I5" s="12">
        <v>78.6</v>
      </c>
      <c r="J5" s="12">
        <f>H5*0.4+I5*0.6</f>
        <v>71.944</v>
      </c>
      <c r="K5" s="9">
        <v>3</v>
      </c>
    </row>
    <row r="6" ht="40" customHeight="true" spans="1:11">
      <c r="A6" s="8">
        <v>4</v>
      </c>
      <c r="B6" s="9" t="s">
        <v>19</v>
      </c>
      <c r="C6" s="9" t="s">
        <v>20</v>
      </c>
      <c r="D6" s="9" t="s">
        <v>21</v>
      </c>
      <c r="E6" s="9">
        <v>1</v>
      </c>
      <c r="F6" s="9" t="s">
        <v>22</v>
      </c>
      <c r="G6" s="9" t="s">
        <v>16</v>
      </c>
      <c r="H6" s="12"/>
      <c r="I6" s="12">
        <v>84.66</v>
      </c>
      <c r="J6" s="12">
        <f>I6</f>
        <v>84.66</v>
      </c>
      <c r="K6" s="9">
        <v>1</v>
      </c>
    </row>
    <row r="7" ht="40" customHeight="true" spans="1:11">
      <c r="A7" s="8">
        <v>5</v>
      </c>
      <c r="B7" s="9" t="s">
        <v>19</v>
      </c>
      <c r="C7" s="9" t="s">
        <v>20</v>
      </c>
      <c r="D7" s="9" t="s">
        <v>21</v>
      </c>
      <c r="E7" s="9">
        <v>1</v>
      </c>
      <c r="F7" s="9" t="s">
        <v>23</v>
      </c>
      <c r="G7" s="9" t="s">
        <v>16</v>
      </c>
      <c r="H7" s="12"/>
      <c r="I7" s="12" t="s">
        <v>24</v>
      </c>
      <c r="J7" s="12" t="str">
        <f>I7</f>
        <v>缺考</v>
      </c>
      <c r="K7" s="9"/>
    </row>
    <row r="8" ht="40" customHeight="true" spans="1:11">
      <c r="A8" s="8">
        <v>6</v>
      </c>
      <c r="B8" s="9" t="s">
        <v>25</v>
      </c>
      <c r="C8" s="9" t="s">
        <v>20</v>
      </c>
      <c r="D8" s="9" t="s">
        <v>26</v>
      </c>
      <c r="E8" s="9">
        <v>1</v>
      </c>
      <c r="F8" s="9" t="s">
        <v>27</v>
      </c>
      <c r="G8" s="9" t="s">
        <v>16</v>
      </c>
      <c r="H8" s="12">
        <v>72.09</v>
      </c>
      <c r="I8" s="12">
        <v>80.64</v>
      </c>
      <c r="J8" s="12">
        <f>H8*0.4+I8*0.6</f>
        <v>77.22</v>
      </c>
      <c r="K8" s="9">
        <v>1</v>
      </c>
    </row>
    <row r="9" ht="40" customHeight="true" spans="1:11">
      <c r="A9" s="8">
        <v>7</v>
      </c>
      <c r="B9" s="9" t="s">
        <v>25</v>
      </c>
      <c r="C9" s="9" t="s">
        <v>20</v>
      </c>
      <c r="D9" s="9" t="s">
        <v>26</v>
      </c>
      <c r="E9" s="9">
        <v>1</v>
      </c>
      <c r="F9" s="9" t="s">
        <v>28</v>
      </c>
      <c r="G9" s="9" t="s">
        <v>16</v>
      </c>
      <c r="H9" s="12">
        <v>74.05</v>
      </c>
      <c r="I9" s="12">
        <v>78.18</v>
      </c>
      <c r="J9" s="12">
        <f>H9*0.4+I9*0.6</f>
        <v>76.528</v>
      </c>
      <c r="K9" s="9">
        <v>2</v>
      </c>
    </row>
    <row r="10" ht="40" customHeight="true" spans="1:11">
      <c r="A10" s="8">
        <v>8</v>
      </c>
      <c r="B10" s="9" t="s">
        <v>25</v>
      </c>
      <c r="C10" s="9" t="s">
        <v>20</v>
      </c>
      <c r="D10" s="9" t="s">
        <v>26</v>
      </c>
      <c r="E10" s="9">
        <v>1</v>
      </c>
      <c r="F10" s="9" t="s">
        <v>29</v>
      </c>
      <c r="G10" s="9" t="s">
        <v>30</v>
      </c>
      <c r="H10" s="12">
        <v>71.99</v>
      </c>
      <c r="I10" s="12">
        <v>79.48</v>
      </c>
      <c r="J10" s="12">
        <f>H10*0.4+I10*0.6</f>
        <v>76.484</v>
      </c>
      <c r="K10" s="9">
        <v>3</v>
      </c>
    </row>
    <row r="11" ht="40" customHeight="true" spans="1:11">
      <c r="A11" s="8">
        <v>9</v>
      </c>
      <c r="B11" s="9" t="s">
        <v>31</v>
      </c>
      <c r="C11" s="9" t="s">
        <v>32</v>
      </c>
      <c r="D11" s="9" t="s">
        <v>33</v>
      </c>
      <c r="E11" s="9">
        <v>2</v>
      </c>
      <c r="F11" s="9" t="s">
        <v>34</v>
      </c>
      <c r="G11" s="9" t="s">
        <v>16</v>
      </c>
      <c r="H11" s="12">
        <v>74.47</v>
      </c>
      <c r="I11" s="12">
        <v>83.1</v>
      </c>
      <c r="J11" s="12">
        <f>H11*0.4+I11*0.6</f>
        <v>79.648</v>
      </c>
      <c r="K11" s="9">
        <v>1</v>
      </c>
    </row>
    <row r="12" ht="40" customHeight="true" spans="1:11">
      <c r="A12" s="8">
        <v>10</v>
      </c>
      <c r="B12" s="9" t="s">
        <v>31</v>
      </c>
      <c r="C12" s="9" t="s">
        <v>32</v>
      </c>
      <c r="D12" s="9" t="s">
        <v>33</v>
      </c>
      <c r="E12" s="9">
        <v>2</v>
      </c>
      <c r="F12" s="9" t="s">
        <v>35</v>
      </c>
      <c r="G12" s="9" t="s">
        <v>16</v>
      </c>
      <c r="H12" s="12">
        <v>73.44</v>
      </c>
      <c r="I12" s="12">
        <v>81.04</v>
      </c>
      <c r="J12" s="12">
        <f>H12*0.4+I12*0.6</f>
        <v>78</v>
      </c>
      <c r="K12" s="9">
        <v>2</v>
      </c>
    </row>
    <row r="13" ht="40" customHeight="true" spans="1:11">
      <c r="A13" s="8">
        <v>11</v>
      </c>
      <c r="B13" s="9" t="s">
        <v>31</v>
      </c>
      <c r="C13" s="9" t="s">
        <v>32</v>
      </c>
      <c r="D13" s="9" t="s">
        <v>33</v>
      </c>
      <c r="E13" s="9">
        <v>2</v>
      </c>
      <c r="F13" s="9" t="s">
        <v>36</v>
      </c>
      <c r="G13" s="9" t="s">
        <v>16</v>
      </c>
      <c r="H13" s="12">
        <v>70.06</v>
      </c>
      <c r="I13" s="12">
        <v>81.92</v>
      </c>
      <c r="J13" s="12">
        <f>H13*0.4+I13*0.6</f>
        <v>77.176</v>
      </c>
      <c r="K13" s="9">
        <v>3</v>
      </c>
    </row>
    <row r="14" ht="40" customHeight="true" spans="1:11">
      <c r="A14" s="8">
        <v>12</v>
      </c>
      <c r="B14" s="9" t="s">
        <v>31</v>
      </c>
      <c r="C14" s="9" t="s">
        <v>32</v>
      </c>
      <c r="D14" s="9" t="s">
        <v>33</v>
      </c>
      <c r="E14" s="9">
        <v>2</v>
      </c>
      <c r="F14" s="9" t="s">
        <v>37</v>
      </c>
      <c r="G14" s="9" t="s">
        <v>16</v>
      </c>
      <c r="H14" s="12">
        <v>64.64</v>
      </c>
      <c r="I14" s="12">
        <v>77.92</v>
      </c>
      <c r="J14" s="12">
        <f>H14*0.4+I14*0.6</f>
        <v>72.608</v>
      </c>
      <c r="K14" s="9">
        <v>4</v>
      </c>
    </row>
    <row r="15" ht="40" customHeight="true" spans="1:11">
      <c r="A15" s="8">
        <v>13</v>
      </c>
      <c r="B15" s="9" t="s">
        <v>31</v>
      </c>
      <c r="C15" s="9" t="s">
        <v>32</v>
      </c>
      <c r="D15" s="9" t="s">
        <v>33</v>
      </c>
      <c r="E15" s="9">
        <v>2</v>
      </c>
      <c r="F15" s="9" t="s">
        <v>38</v>
      </c>
      <c r="G15" s="9" t="s">
        <v>16</v>
      </c>
      <c r="H15" s="12">
        <v>69.86</v>
      </c>
      <c r="I15" s="12" t="s">
        <v>24</v>
      </c>
      <c r="J15" s="12" t="str">
        <f>I15</f>
        <v>缺考</v>
      </c>
      <c r="K15" s="9"/>
    </row>
    <row r="16" ht="40" customHeight="true" spans="1:11">
      <c r="A16" s="8">
        <v>14</v>
      </c>
      <c r="B16" s="9" t="s">
        <v>39</v>
      </c>
      <c r="C16" s="9" t="s">
        <v>32</v>
      </c>
      <c r="D16" s="9" t="s">
        <v>40</v>
      </c>
      <c r="E16" s="9">
        <v>1</v>
      </c>
      <c r="F16" s="9" t="s">
        <v>41</v>
      </c>
      <c r="G16" s="9" t="s">
        <v>30</v>
      </c>
      <c r="H16" s="12">
        <v>77.08</v>
      </c>
      <c r="I16" s="12">
        <v>81.82</v>
      </c>
      <c r="J16" s="12">
        <f>H16*0.4+I16*0.6</f>
        <v>79.924</v>
      </c>
      <c r="K16" s="9">
        <v>1</v>
      </c>
    </row>
    <row r="17" ht="40" customHeight="true" spans="1:11">
      <c r="A17" s="8">
        <v>15</v>
      </c>
      <c r="B17" s="9" t="s">
        <v>39</v>
      </c>
      <c r="C17" s="9" t="s">
        <v>32</v>
      </c>
      <c r="D17" s="9" t="s">
        <v>40</v>
      </c>
      <c r="E17" s="9">
        <v>1</v>
      </c>
      <c r="F17" s="9" t="s">
        <v>42</v>
      </c>
      <c r="G17" s="9" t="s">
        <v>16</v>
      </c>
      <c r="H17" s="12">
        <v>71.76</v>
      </c>
      <c r="I17" s="12">
        <v>80.96</v>
      </c>
      <c r="J17" s="12">
        <f>H17*0.4+I17*0.6</f>
        <v>77.28</v>
      </c>
      <c r="K17" s="9">
        <v>2</v>
      </c>
    </row>
    <row r="18" ht="40" customHeight="true" spans="1:11">
      <c r="A18" s="8">
        <v>16</v>
      </c>
      <c r="B18" s="9" t="s">
        <v>39</v>
      </c>
      <c r="C18" s="9" t="s">
        <v>32</v>
      </c>
      <c r="D18" s="9" t="s">
        <v>40</v>
      </c>
      <c r="E18" s="9">
        <v>1</v>
      </c>
      <c r="F18" s="9" t="s">
        <v>43</v>
      </c>
      <c r="G18" s="9" t="s">
        <v>30</v>
      </c>
      <c r="H18" s="12">
        <v>67.06</v>
      </c>
      <c r="I18" s="12" t="s">
        <v>24</v>
      </c>
      <c r="J18" s="12" t="str">
        <f>I18</f>
        <v>缺考</v>
      </c>
      <c r="K18" s="9"/>
    </row>
    <row r="19" ht="40" customHeight="true" spans="1:11">
      <c r="A19" s="8">
        <v>17</v>
      </c>
      <c r="B19" s="9" t="s">
        <v>44</v>
      </c>
      <c r="C19" s="9" t="s">
        <v>32</v>
      </c>
      <c r="D19" s="9" t="s">
        <v>45</v>
      </c>
      <c r="E19" s="9">
        <v>1</v>
      </c>
      <c r="F19" s="9" t="s">
        <v>46</v>
      </c>
      <c r="G19" s="9" t="s">
        <v>16</v>
      </c>
      <c r="H19" s="12"/>
      <c r="I19" s="12">
        <v>73.26</v>
      </c>
      <c r="J19" s="12">
        <f>I19</f>
        <v>73.26</v>
      </c>
      <c r="K19" s="9">
        <v>1</v>
      </c>
    </row>
    <row r="20" ht="40" customHeight="true" spans="1:11">
      <c r="A20" s="8">
        <v>18</v>
      </c>
      <c r="B20" s="9" t="s">
        <v>44</v>
      </c>
      <c r="C20" s="9" t="s">
        <v>32</v>
      </c>
      <c r="D20" s="9" t="s">
        <v>45</v>
      </c>
      <c r="E20" s="9">
        <v>1</v>
      </c>
      <c r="F20" s="9" t="s">
        <v>47</v>
      </c>
      <c r="G20" s="9" t="s">
        <v>30</v>
      </c>
      <c r="H20" s="12"/>
      <c r="I20" s="12" t="s">
        <v>24</v>
      </c>
      <c r="J20" s="12" t="str">
        <f>I20</f>
        <v>缺考</v>
      </c>
      <c r="K20" s="9"/>
    </row>
    <row r="21" ht="40" customHeight="true" spans="1:11">
      <c r="A21" s="8">
        <v>19</v>
      </c>
      <c r="B21" s="9" t="s">
        <v>48</v>
      </c>
      <c r="C21" s="9" t="s">
        <v>32</v>
      </c>
      <c r="D21" s="9" t="s">
        <v>49</v>
      </c>
      <c r="E21" s="9">
        <v>1</v>
      </c>
      <c r="F21" s="9" t="s">
        <v>50</v>
      </c>
      <c r="G21" s="9" t="s">
        <v>30</v>
      </c>
      <c r="H21" s="12"/>
      <c r="I21" s="12">
        <v>82.1</v>
      </c>
      <c r="J21" s="12">
        <f>I21</f>
        <v>82.1</v>
      </c>
      <c r="K21" s="9">
        <v>1</v>
      </c>
    </row>
    <row r="22" ht="40" customHeight="true" spans="1:11">
      <c r="A22" s="8">
        <v>20</v>
      </c>
      <c r="B22" s="9" t="s">
        <v>48</v>
      </c>
      <c r="C22" s="9" t="s">
        <v>32</v>
      </c>
      <c r="D22" s="9" t="s">
        <v>49</v>
      </c>
      <c r="E22" s="9">
        <v>1</v>
      </c>
      <c r="F22" s="9" t="s">
        <v>51</v>
      </c>
      <c r="G22" s="9" t="s">
        <v>30</v>
      </c>
      <c r="H22" s="12"/>
      <c r="I22" s="12" t="s">
        <v>24</v>
      </c>
      <c r="J22" s="12" t="str">
        <f>I22</f>
        <v>缺考</v>
      </c>
      <c r="K22" s="9"/>
    </row>
    <row r="23" ht="40" customHeight="true" spans="1:11">
      <c r="A23" s="8">
        <v>21</v>
      </c>
      <c r="B23" s="9" t="s">
        <v>48</v>
      </c>
      <c r="C23" s="9" t="s">
        <v>32</v>
      </c>
      <c r="D23" s="9" t="s">
        <v>49</v>
      </c>
      <c r="E23" s="9">
        <v>1</v>
      </c>
      <c r="F23" s="9" t="s">
        <v>52</v>
      </c>
      <c r="G23" s="9" t="s">
        <v>16</v>
      </c>
      <c r="H23" s="12"/>
      <c r="I23" s="12" t="s">
        <v>24</v>
      </c>
      <c r="J23" s="12" t="str">
        <f>I23</f>
        <v>缺考</v>
      </c>
      <c r="K23" s="9"/>
    </row>
    <row r="24" ht="40" customHeight="true" spans="1:11">
      <c r="A24" s="8">
        <v>22</v>
      </c>
      <c r="B24" s="9" t="s">
        <v>53</v>
      </c>
      <c r="C24" s="9" t="s">
        <v>32</v>
      </c>
      <c r="D24" s="9" t="s">
        <v>54</v>
      </c>
      <c r="E24" s="9">
        <v>1</v>
      </c>
      <c r="F24" s="9" t="s">
        <v>55</v>
      </c>
      <c r="G24" s="9" t="s">
        <v>30</v>
      </c>
      <c r="H24" s="12">
        <v>85.56</v>
      </c>
      <c r="I24" s="12">
        <v>82.66</v>
      </c>
      <c r="J24" s="12">
        <f>H24*0.4+I24*0.6</f>
        <v>83.82</v>
      </c>
      <c r="K24" s="9">
        <v>1</v>
      </c>
    </row>
    <row r="25" ht="40" customHeight="true" spans="1:11">
      <c r="A25" s="8">
        <v>23</v>
      </c>
      <c r="B25" s="9" t="s">
        <v>53</v>
      </c>
      <c r="C25" s="9" t="s">
        <v>32</v>
      </c>
      <c r="D25" s="9" t="s">
        <v>54</v>
      </c>
      <c r="E25" s="9">
        <v>1</v>
      </c>
      <c r="F25" s="9" t="s">
        <v>56</v>
      </c>
      <c r="G25" s="9" t="s">
        <v>30</v>
      </c>
      <c r="H25" s="12">
        <v>81.67</v>
      </c>
      <c r="I25" s="12">
        <v>81.12</v>
      </c>
      <c r="J25" s="12">
        <f>H25*0.4+I25*0.6</f>
        <v>81.34</v>
      </c>
      <c r="K25" s="9">
        <v>2</v>
      </c>
    </row>
    <row r="26" ht="40" customHeight="true" spans="1:11">
      <c r="A26" s="8">
        <v>24</v>
      </c>
      <c r="B26" s="9" t="s">
        <v>53</v>
      </c>
      <c r="C26" s="9" t="s">
        <v>32</v>
      </c>
      <c r="D26" s="9" t="s">
        <v>54</v>
      </c>
      <c r="E26" s="9">
        <v>1</v>
      </c>
      <c r="F26" s="9" t="s">
        <v>57</v>
      </c>
      <c r="G26" s="9" t="s">
        <v>16</v>
      </c>
      <c r="H26" s="12">
        <v>74.86</v>
      </c>
      <c r="I26" s="12" t="s">
        <v>24</v>
      </c>
      <c r="J26" s="12" t="s">
        <v>24</v>
      </c>
      <c r="K26" s="9"/>
    </row>
    <row r="27" ht="40" customHeight="true" spans="1:11">
      <c r="A27" s="8">
        <v>25</v>
      </c>
      <c r="B27" s="9" t="s">
        <v>58</v>
      </c>
      <c r="C27" s="9" t="s">
        <v>32</v>
      </c>
      <c r="D27" s="9" t="s">
        <v>59</v>
      </c>
      <c r="E27" s="9">
        <v>2</v>
      </c>
      <c r="F27" s="9" t="s">
        <v>60</v>
      </c>
      <c r="G27" s="9" t="s">
        <v>30</v>
      </c>
      <c r="H27" s="12"/>
      <c r="I27" s="12">
        <v>81.46</v>
      </c>
      <c r="J27" s="12">
        <f>I27</f>
        <v>81.46</v>
      </c>
      <c r="K27" s="9">
        <v>1</v>
      </c>
    </row>
    <row r="28" ht="40" customHeight="true" spans="1:11">
      <c r="A28" s="8">
        <v>26</v>
      </c>
      <c r="B28" s="9" t="s">
        <v>58</v>
      </c>
      <c r="C28" s="9" t="s">
        <v>32</v>
      </c>
      <c r="D28" s="9" t="s">
        <v>59</v>
      </c>
      <c r="E28" s="9">
        <v>2</v>
      </c>
      <c r="F28" s="9" t="s">
        <v>61</v>
      </c>
      <c r="G28" s="9" t="s">
        <v>30</v>
      </c>
      <c r="H28" s="12"/>
      <c r="I28" s="12" t="s">
        <v>24</v>
      </c>
      <c r="J28" s="12" t="str">
        <f>I28</f>
        <v>缺考</v>
      </c>
      <c r="K28" s="9"/>
    </row>
    <row r="29" ht="40" customHeight="true" spans="1:11">
      <c r="A29" s="8">
        <v>27</v>
      </c>
      <c r="B29" s="9" t="s">
        <v>62</v>
      </c>
      <c r="C29" s="9" t="s">
        <v>32</v>
      </c>
      <c r="D29" s="9" t="s">
        <v>63</v>
      </c>
      <c r="E29" s="9">
        <v>2</v>
      </c>
      <c r="F29" s="9" t="s">
        <v>64</v>
      </c>
      <c r="G29" s="9" t="s">
        <v>16</v>
      </c>
      <c r="H29" s="12"/>
      <c r="I29" s="12">
        <v>78.78</v>
      </c>
      <c r="J29" s="12">
        <f>I29</f>
        <v>78.78</v>
      </c>
      <c r="K29" s="9">
        <v>1</v>
      </c>
    </row>
    <row r="30" ht="40" customHeight="true" spans="1:11">
      <c r="A30" s="8">
        <v>28</v>
      </c>
      <c r="B30" s="9" t="s">
        <v>62</v>
      </c>
      <c r="C30" s="9" t="s">
        <v>32</v>
      </c>
      <c r="D30" s="9" t="s">
        <v>63</v>
      </c>
      <c r="E30" s="9">
        <v>2</v>
      </c>
      <c r="F30" s="9" t="s">
        <v>65</v>
      </c>
      <c r="G30" s="9" t="s">
        <v>30</v>
      </c>
      <c r="H30" s="12"/>
      <c r="I30" s="12">
        <v>78.74</v>
      </c>
      <c r="J30" s="12">
        <f>I30</f>
        <v>78.74</v>
      </c>
      <c r="K30" s="9">
        <v>2</v>
      </c>
    </row>
    <row r="31" ht="40" customHeight="true" spans="1:11">
      <c r="A31" s="8">
        <v>29</v>
      </c>
      <c r="B31" s="9" t="s">
        <v>62</v>
      </c>
      <c r="C31" s="9" t="s">
        <v>32</v>
      </c>
      <c r="D31" s="9" t="s">
        <v>63</v>
      </c>
      <c r="E31" s="9">
        <v>2</v>
      </c>
      <c r="F31" s="9" t="s">
        <v>66</v>
      </c>
      <c r="G31" s="9" t="s">
        <v>30</v>
      </c>
      <c r="H31" s="12"/>
      <c r="I31" s="12" t="s">
        <v>24</v>
      </c>
      <c r="J31" s="12" t="str">
        <f>I31</f>
        <v>缺考</v>
      </c>
      <c r="K31" s="9"/>
    </row>
    <row r="32" ht="40" customHeight="true" spans="1:11">
      <c r="A32" s="8">
        <v>30</v>
      </c>
      <c r="B32" s="9" t="s">
        <v>62</v>
      </c>
      <c r="C32" s="9" t="s">
        <v>32</v>
      </c>
      <c r="D32" s="9" t="s">
        <v>63</v>
      </c>
      <c r="E32" s="9">
        <v>2</v>
      </c>
      <c r="F32" s="9" t="s">
        <v>67</v>
      </c>
      <c r="G32" s="9" t="s">
        <v>30</v>
      </c>
      <c r="H32" s="12"/>
      <c r="I32" s="12" t="s">
        <v>24</v>
      </c>
      <c r="J32" s="12" t="str">
        <f>I32</f>
        <v>缺考</v>
      </c>
      <c r="K32" s="9"/>
    </row>
    <row r="33" ht="40" customHeight="true" spans="1:11">
      <c r="A33" s="8">
        <v>31</v>
      </c>
      <c r="B33" s="9" t="s">
        <v>68</v>
      </c>
      <c r="C33" s="9" t="s">
        <v>69</v>
      </c>
      <c r="D33" s="9" t="s">
        <v>70</v>
      </c>
      <c r="E33" s="9">
        <v>1</v>
      </c>
      <c r="F33" s="9" t="s">
        <v>71</v>
      </c>
      <c r="G33" s="9" t="s">
        <v>16</v>
      </c>
      <c r="H33" s="12"/>
      <c r="I33" s="12">
        <v>83.22</v>
      </c>
      <c r="J33" s="12">
        <f>I33</f>
        <v>83.22</v>
      </c>
      <c r="K33" s="9">
        <v>1</v>
      </c>
    </row>
    <row r="34" ht="40" customHeight="true" spans="1:11">
      <c r="A34" s="8">
        <v>32</v>
      </c>
      <c r="B34" s="9" t="s">
        <v>72</v>
      </c>
      <c r="C34" s="9" t="s">
        <v>73</v>
      </c>
      <c r="D34" s="9" t="s">
        <v>74</v>
      </c>
      <c r="E34" s="9">
        <v>1</v>
      </c>
      <c r="F34" s="9" t="s">
        <v>75</v>
      </c>
      <c r="G34" s="9" t="s">
        <v>16</v>
      </c>
      <c r="H34" s="12"/>
      <c r="I34" s="12" t="s">
        <v>24</v>
      </c>
      <c r="J34" s="12" t="str">
        <f>I34</f>
        <v>缺考</v>
      </c>
      <c r="K34" s="9"/>
    </row>
    <row r="35" ht="40" customHeight="true" spans="1:11">
      <c r="A35" s="8">
        <v>33</v>
      </c>
      <c r="B35" s="9" t="s">
        <v>76</v>
      </c>
      <c r="C35" s="9" t="s">
        <v>73</v>
      </c>
      <c r="D35" s="9" t="s">
        <v>77</v>
      </c>
      <c r="E35" s="9">
        <v>1</v>
      </c>
      <c r="F35" s="9" t="s">
        <v>78</v>
      </c>
      <c r="G35" s="9" t="s">
        <v>16</v>
      </c>
      <c r="H35" s="12"/>
      <c r="I35" s="12" t="s">
        <v>24</v>
      </c>
      <c r="J35" s="12" t="str">
        <f>I35</f>
        <v>缺考</v>
      </c>
      <c r="K35" s="9"/>
    </row>
    <row r="36" ht="40" customHeight="true" spans="1:11">
      <c r="A36" s="8">
        <v>34</v>
      </c>
      <c r="B36" s="9" t="s">
        <v>76</v>
      </c>
      <c r="C36" s="9" t="s">
        <v>73</v>
      </c>
      <c r="D36" s="9" t="s">
        <v>77</v>
      </c>
      <c r="E36" s="9">
        <v>1</v>
      </c>
      <c r="F36" s="9" t="s">
        <v>79</v>
      </c>
      <c r="G36" s="9" t="s">
        <v>30</v>
      </c>
      <c r="H36" s="12"/>
      <c r="I36" s="12" t="s">
        <v>24</v>
      </c>
      <c r="J36" s="12" t="str">
        <f>I36</f>
        <v>缺考</v>
      </c>
      <c r="K36" s="9"/>
    </row>
    <row r="37" ht="40" customHeight="true" spans="1:11">
      <c r="A37" s="8">
        <v>35</v>
      </c>
      <c r="B37" s="9" t="s">
        <v>76</v>
      </c>
      <c r="C37" s="9" t="s">
        <v>73</v>
      </c>
      <c r="D37" s="9" t="s">
        <v>77</v>
      </c>
      <c r="E37" s="9">
        <v>1</v>
      </c>
      <c r="F37" s="9" t="s">
        <v>80</v>
      </c>
      <c r="G37" s="9" t="s">
        <v>16</v>
      </c>
      <c r="H37" s="12"/>
      <c r="I37" s="12" t="s">
        <v>24</v>
      </c>
      <c r="J37" s="12" t="str">
        <f>I37</f>
        <v>缺考</v>
      </c>
      <c r="K37" s="9"/>
    </row>
    <row r="38" ht="40" customHeight="true" spans="1:11">
      <c r="A38" s="8">
        <v>36</v>
      </c>
      <c r="B38" s="9" t="s">
        <v>81</v>
      </c>
      <c r="C38" s="9" t="s">
        <v>73</v>
      </c>
      <c r="D38" s="9" t="s">
        <v>82</v>
      </c>
      <c r="E38" s="9">
        <v>1</v>
      </c>
      <c r="F38" s="9" t="s">
        <v>83</v>
      </c>
      <c r="G38" s="9" t="s">
        <v>16</v>
      </c>
      <c r="H38" s="12"/>
      <c r="I38" s="12" t="s">
        <v>24</v>
      </c>
      <c r="J38" s="12" t="str">
        <f>I38</f>
        <v>缺考</v>
      </c>
      <c r="K38" s="9"/>
    </row>
    <row r="39" ht="40" customHeight="true" spans="1:11">
      <c r="A39" s="8">
        <v>37</v>
      </c>
      <c r="B39" s="9" t="s">
        <v>84</v>
      </c>
      <c r="C39" s="9" t="s">
        <v>73</v>
      </c>
      <c r="D39" s="9" t="s">
        <v>85</v>
      </c>
      <c r="E39" s="9">
        <v>1</v>
      </c>
      <c r="F39" s="9" t="s">
        <v>86</v>
      </c>
      <c r="G39" s="9" t="s">
        <v>30</v>
      </c>
      <c r="H39" s="12"/>
      <c r="I39" s="12">
        <v>80.22</v>
      </c>
      <c r="J39" s="12">
        <f>I39</f>
        <v>80.22</v>
      </c>
      <c r="K39" s="9">
        <v>1</v>
      </c>
    </row>
    <row r="40" ht="40" customHeight="true" spans="1:11">
      <c r="A40" s="8">
        <v>38</v>
      </c>
      <c r="B40" s="9" t="s">
        <v>87</v>
      </c>
      <c r="C40" s="9" t="s">
        <v>73</v>
      </c>
      <c r="D40" s="9" t="s">
        <v>88</v>
      </c>
      <c r="E40" s="9">
        <v>1</v>
      </c>
      <c r="F40" s="9" t="s">
        <v>89</v>
      </c>
      <c r="G40" s="9" t="s">
        <v>30</v>
      </c>
      <c r="H40" s="12"/>
      <c r="I40" s="12">
        <v>84.32</v>
      </c>
      <c r="J40" s="12">
        <f>I40</f>
        <v>84.32</v>
      </c>
      <c r="K40" s="9">
        <v>1</v>
      </c>
    </row>
    <row r="41" ht="40" customHeight="true" spans="1:11">
      <c r="A41" s="8">
        <v>39</v>
      </c>
      <c r="B41" s="9" t="s">
        <v>90</v>
      </c>
      <c r="C41" s="9" t="s">
        <v>73</v>
      </c>
      <c r="D41" s="9" t="s">
        <v>91</v>
      </c>
      <c r="E41" s="9">
        <v>1</v>
      </c>
      <c r="F41" s="9" t="s">
        <v>92</v>
      </c>
      <c r="G41" s="9" t="s">
        <v>30</v>
      </c>
      <c r="H41" s="12"/>
      <c r="I41" s="12">
        <v>78.06</v>
      </c>
      <c r="J41" s="12">
        <f>I41</f>
        <v>78.06</v>
      </c>
      <c r="K41" s="9">
        <v>1</v>
      </c>
    </row>
    <row r="42" ht="40" customHeight="true" spans="1:11">
      <c r="A42" s="8">
        <v>40</v>
      </c>
      <c r="B42" s="9" t="s">
        <v>93</v>
      </c>
      <c r="C42" s="9" t="s">
        <v>73</v>
      </c>
      <c r="D42" s="9" t="s">
        <v>94</v>
      </c>
      <c r="E42" s="9">
        <v>1</v>
      </c>
      <c r="F42" s="9" t="s">
        <v>95</v>
      </c>
      <c r="G42" s="9" t="s">
        <v>30</v>
      </c>
      <c r="H42" s="12"/>
      <c r="I42" s="12">
        <v>79.4</v>
      </c>
      <c r="J42" s="12">
        <f>I42</f>
        <v>79.4</v>
      </c>
      <c r="K42" s="9">
        <v>1</v>
      </c>
    </row>
    <row r="43" ht="40" customHeight="true" spans="1:11">
      <c r="A43" s="8">
        <v>41</v>
      </c>
      <c r="B43" s="9" t="s">
        <v>93</v>
      </c>
      <c r="C43" s="9" t="s">
        <v>73</v>
      </c>
      <c r="D43" s="9" t="s">
        <v>94</v>
      </c>
      <c r="E43" s="9">
        <v>1</v>
      </c>
      <c r="F43" s="9" t="s">
        <v>96</v>
      </c>
      <c r="G43" s="9" t="s">
        <v>30</v>
      </c>
      <c r="H43" s="12"/>
      <c r="I43" s="12">
        <v>79.4</v>
      </c>
      <c r="J43" s="12">
        <f>I43</f>
        <v>79.4</v>
      </c>
      <c r="K43" s="9">
        <v>1</v>
      </c>
    </row>
    <row r="44" ht="40" customHeight="true" spans="1:11">
      <c r="A44" s="8">
        <v>42</v>
      </c>
      <c r="B44" s="9" t="s">
        <v>97</v>
      </c>
      <c r="C44" s="9" t="s">
        <v>98</v>
      </c>
      <c r="D44" s="9" t="s">
        <v>99</v>
      </c>
      <c r="E44" s="9">
        <v>9</v>
      </c>
      <c r="F44" s="9" t="s">
        <v>100</v>
      </c>
      <c r="G44" s="9" t="s">
        <v>16</v>
      </c>
      <c r="H44" s="12"/>
      <c r="I44" s="12">
        <v>78</v>
      </c>
      <c r="J44" s="12">
        <f>I44</f>
        <v>78</v>
      </c>
      <c r="K44" s="9">
        <v>1</v>
      </c>
    </row>
    <row r="45" ht="40" customHeight="true" spans="1:11">
      <c r="A45" s="8">
        <v>43</v>
      </c>
      <c r="B45" s="9" t="s">
        <v>97</v>
      </c>
      <c r="C45" s="9" t="s">
        <v>98</v>
      </c>
      <c r="D45" s="9" t="s">
        <v>99</v>
      </c>
      <c r="E45" s="9">
        <v>9</v>
      </c>
      <c r="F45" s="9" t="s">
        <v>101</v>
      </c>
      <c r="G45" s="9" t="s">
        <v>16</v>
      </c>
      <c r="H45" s="12"/>
      <c r="I45" s="12" t="s">
        <v>24</v>
      </c>
      <c r="J45" s="12" t="str">
        <f>I45</f>
        <v>缺考</v>
      </c>
      <c r="K45" s="9"/>
    </row>
    <row r="46" ht="40" customHeight="true" spans="1:11">
      <c r="A46" s="8">
        <v>44</v>
      </c>
      <c r="B46" s="9" t="s">
        <v>97</v>
      </c>
      <c r="C46" s="9" t="s">
        <v>98</v>
      </c>
      <c r="D46" s="9" t="s">
        <v>99</v>
      </c>
      <c r="E46" s="9">
        <v>9</v>
      </c>
      <c r="F46" s="9" t="s">
        <v>102</v>
      </c>
      <c r="G46" s="9" t="s">
        <v>16</v>
      </c>
      <c r="H46" s="12"/>
      <c r="I46" s="12" t="s">
        <v>24</v>
      </c>
      <c r="J46" s="12" t="str">
        <f>I46</f>
        <v>缺考</v>
      </c>
      <c r="K46" s="9"/>
    </row>
    <row r="47" ht="40" customHeight="true" spans="1:11">
      <c r="A47" s="8">
        <v>45</v>
      </c>
      <c r="B47" s="9" t="s">
        <v>97</v>
      </c>
      <c r="C47" s="9" t="s">
        <v>98</v>
      </c>
      <c r="D47" s="9" t="s">
        <v>99</v>
      </c>
      <c r="E47" s="9">
        <v>9</v>
      </c>
      <c r="F47" s="9" t="s">
        <v>103</v>
      </c>
      <c r="G47" s="9" t="s">
        <v>30</v>
      </c>
      <c r="H47" s="12"/>
      <c r="I47" s="12" t="s">
        <v>24</v>
      </c>
      <c r="J47" s="12" t="str">
        <f>I47</f>
        <v>缺考</v>
      </c>
      <c r="K47" s="9"/>
    </row>
    <row r="48" ht="40" customHeight="true" spans="1:11">
      <c r="A48" s="8">
        <v>46</v>
      </c>
      <c r="B48" s="9" t="s">
        <v>104</v>
      </c>
      <c r="C48" s="9" t="s">
        <v>105</v>
      </c>
      <c r="D48" s="9" t="s">
        <v>106</v>
      </c>
      <c r="E48" s="9">
        <v>3</v>
      </c>
      <c r="F48" s="9" t="s">
        <v>107</v>
      </c>
      <c r="G48" s="9" t="s">
        <v>16</v>
      </c>
      <c r="H48" s="12"/>
      <c r="I48" s="12" t="s">
        <v>24</v>
      </c>
      <c r="J48" s="12" t="str">
        <f>I48</f>
        <v>缺考</v>
      </c>
      <c r="K48" s="9"/>
    </row>
    <row r="49" ht="40" customHeight="true" spans="1:11">
      <c r="A49" s="8">
        <v>47</v>
      </c>
      <c r="B49" s="9" t="s">
        <v>104</v>
      </c>
      <c r="C49" s="9" t="s">
        <v>105</v>
      </c>
      <c r="D49" s="9" t="s">
        <v>106</v>
      </c>
      <c r="E49" s="9">
        <v>3</v>
      </c>
      <c r="F49" s="9" t="s">
        <v>108</v>
      </c>
      <c r="G49" s="9" t="s">
        <v>16</v>
      </c>
      <c r="H49" s="12"/>
      <c r="I49" s="12" t="s">
        <v>24</v>
      </c>
      <c r="J49" s="12" t="str">
        <f>I49</f>
        <v>缺考</v>
      </c>
      <c r="K49" s="9"/>
    </row>
    <row r="50" ht="40" customHeight="true" spans="1:11">
      <c r="A50" s="8">
        <v>48</v>
      </c>
      <c r="B50" s="9" t="s">
        <v>109</v>
      </c>
      <c r="C50" s="9" t="s">
        <v>105</v>
      </c>
      <c r="D50" s="9" t="s">
        <v>110</v>
      </c>
      <c r="E50" s="9">
        <v>3</v>
      </c>
      <c r="F50" s="9" t="s">
        <v>111</v>
      </c>
      <c r="G50" s="9" t="s">
        <v>16</v>
      </c>
      <c r="H50" s="12"/>
      <c r="I50" s="12">
        <v>81.66</v>
      </c>
      <c r="J50" s="12">
        <f>I50</f>
        <v>81.66</v>
      </c>
      <c r="K50" s="9">
        <v>1</v>
      </c>
    </row>
    <row r="51" ht="40" customHeight="true" spans="1:11">
      <c r="A51" s="8">
        <v>49</v>
      </c>
      <c r="B51" s="9" t="s">
        <v>109</v>
      </c>
      <c r="C51" s="9" t="s">
        <v>105</v>
      </c>
      <c r="D51" s="9" t="s">
        <v>110</v>
      </c>
      <c r="E51" s="9">
        <v>3</v>
      </c>
      <c r="F51" s="9" t="s">
        <v>112</v>
      </c>
      <c r="G51" s="9" t="s">
        <v>30</v>
      </c>
      <c r="H51" s="12"/>
      <c r="I51" s="12">
        <v>80.12</v>
      </c>
      <c r="J51" s="12">
        <f>I51</f>
        <v>80.12</v>
      </c>
      <c r="K51" s="9">
        <v>2</v>
      </c>
    </row>
    <row r="52" ht="40" customHeight="true" spans="1:11">
      <c r="A52" s="8">
        <v>50</v>
      </c>
      <c r="B52" s="9" t="s">
        <v>109</v>
      </c>
      <c r="C52" s="9" t="s">
        <v>105</v>
      </c>
      <c r="D52" s="9" t="s">
        <v>110</v>
      </c>
      <c r="E52" s="9">
        <v>3</v>
      </c>
      <c r="F52" s="9" t="s">
        <v>113</v>
      </c>
      <c r="G52" s="9" t="s">
        <v>30</v>
      </c>
      <c r="H52" s="12"/>
      <c r="I52" s="12" t="s">
        <v>24</v>
      </c>
      <c r="J52" s="12" t="str">
        <f>I52</f>
        <v>缺考</v>
      </c>
      <c r="K52" s="9"/>
    </row>
    <row r="53" ht="40" customHeight="true" spans="1:11">
      <c r="A53" s="8">
        <v>51</v>
      </c>
      <c r="B53" s="9" t="s">
        <v>114</v>
      </c>
      <c r="C53" s="9" t="s">
        <v>105</v>
      </c>
      <c r="D53" s="9" t="s">
        <v>115</v>
      </c>
      <c r="E53" s="9">
        <v>2</v>
      </c>
      <c r="F53" s="9" t="s">
        <v>116</v>
      </c>
      <c r="G53" s="9" t="s">
        <v>16</v>
      </c>
      <c r="H53" s="12">
        <v>79.47</v>
      </c>
      <c r="I53" s="12">
        <v>82.9</v>
      </c>
      <c r="J53" s="12">
        <f>H53*0.4+I53*0.6</f>
        <v>81.528</v>
      </c>
      <c r="K53" s="9">
        <v>1</v>
      </c>
    </row>
    <row r="54" ht="40" customHeight="true" spans="1:11">
      <c r="A54" s="8">
        <v>52</v>
      </c>
      <c r="B54" s="9" t="s">
        <v>114</v>
      </c>
      <c r="C54" s="9" t="s">
        <v>105</v>
      </c>
      <c r="D54" s="9" t="s">
        <v>115</v>
      </c>
      <c r="E54" s="9">
        <v>2</v>
      </c>
      <c r="F54" s="9" t="s">
        <v>117</v>
      </c>
      <c r="G54" s="9" t="s">
        <v>16</v>
      </c>
      <c r="H54" s="12">
        <v>79.19</v>
      </c>
      <c r="I54" s="12">
        <v>80.96</v>
      </c>
      <c r="J54" s="12">
        <f>H54*0.4+I54*0.6</f>
        <v>80.252</v>
      </c>
      <c r="K54" s="9">
        <v>2</v>
      </c>
    </row>
    <row r="55" ht="40" customHeight="true" spans="1:11">
      <c r="A55" s="8">
        <v>53</v>
      </c>
      <c r="B55" s="9" t="s">
        <v>114</v>
      </c>
      <c r="C55" s="9" t="s">
        <v>105</v>
      </c>
      <c r="D55" s="9" t="s">
        <v>115</v>
      </c>
      <c r="E55" s="9">
        <v>2</v>
      </c>
      <c r="F55" s="9" t="s">
        <v>118</v>
      </c>
      <c r="G55" s="9" t="s">
        <v>16</v>
      </c>
      <c r="H55" s="12">
        <v>80.36</v>
      </c>
      <c r="I55" s="12">
        <v>79.82</v>
      </c>
      <c r="J55" s="12">
        <f>H55*0.4+I55*0.6</f>
        <v>80.036</v>
      </c>
      <c r="K55" s="9">
        <v>3</v>
      </c>
    </row>
    <row r="56" ht="40" customHeight="true" spans="1:11">
      <c r="A56" s="8">
        <v>54</v>
      </c>
      <c r="B56" s="9" t="s">
        <v>114</v>
      </c>
      <c r="C56" s="9" t="s">
        <v>105</v>
      </c>
      <c r="D56" s="9" t="s">
        <v>115</v>
      </c>
      <c r="E56" s="9">
        <v>2</v>
      </c>
      <c r="F56" s="9" t="s">
        <v>119</v>
      </c>
      <c r="G56" s="9" t="s">
        <v>30</v>
      </c>
      <c r="H56" s="12">
        <v>76.75</v>
      </c>
      <c r="I56" s="12">
        <v>80.06</v>
      </c>
      <c r="J56" s="12">
        <f>H56*0.4+I56*0.6</f>
        <v>78.736</v>
      </c>
      <c r="K56" s="9">
        <v>4</v>
      </c>
    </row>
    <row r="57" ht="40" customHeight="true" spans="1:11">
      <c r="A57" s="8">
        <v>55</v>
      </c>
      <c r="B57" s="9" t="s">
        <v>114</v>
      </c>
      <c r="C57" s="9" t="s">
        <v>105</v>
      </c>
      <c r="D57" s="9" t="s">
        <v>115</v>
      </c>
      <c r="E57" s="9">
        <v>2</v>
      </c>
      <c r="F57" s="9" t="s">
        <v>120</v>
      </c>
      <c r="G57" s="9" t="s">
        <v>16</v>
      </c>
      <c r="H57" s="12">
        <v>69.15</v>
      </c>
      <c r="I57" s="12">
        <v>83.26</v>
      </c>
      <c r="J57" s="12">
        <f>H57*0.4+I57*0.6</f>
        <v>77.616</v>
      </c>
      <c r="K57" s="9">
        <v>5</v>
      </c>
    </row>
    <row r="58" ht="40" customHeight="true" spans="1:11">
      <c r="A58" s="8">
        <v>56</v>
      </c>
      <c r="B58" s="9" t="s">
        <v>114</v>
      </c>
      <c r="C58" s="9" t="s">
        <v>105</v>
      </c>
      <c r="D58" s="9" t="s">
        <v>115</v>
      </c>
      <c r="E58" s="9">
        <v>2</v>
      </c>
      <c r="F58" s="9" t="s">
        <v>121</v>
      </c>
      <c r="G58" s="9" t="s">
        <v>16</v>
      </c>
      <c r="H58" s="12">
        <v>66.05</v>
      </c>
      <c r="I58" s="12">
        <v>81.72</v>
      </c>
      <c r="J58" s="12">
        <f>H58*0.4+I58*0.6</f>
        <v>75.452</v>
      </c>
      <c r="K58" s="9">
        <v>6</v>
      </c>
    </row>
    <row r="59" ht="40" customHeight="true" spans="1:11">
      <c r="A59" s="8">
        <v>57</v>
      </c>
      <c r="B59" s="9" t="s">
        <v>122</v>
      </c>
      <c r="C59" s="9" t="s">
        <v>105</v>
      </c>
      <c r="D59" s="9" t="s">
        <v>123</v>
      </c>
      <c r="E59" s="9">
        <v>2</v>
      </c>
      <c r="F59" s="9" t="s">
        <v>124</v>
      </c>
      <c r="G59" s="9" t="s">
        <v>16</v>
      </c>
      <c r="H59" s="12"/>
      <c r="I59" s="12">
        <v>80.46</v>
      </c>
      <c r="J59" s="12">
        <f>I59</f>
        <v>80.46</v>
      </c>
      <c r="K59" s="9">
        <v>1</v>
      </c>
    </row>
    <row r="60" ht="40" customHeight="true" spans="1:11">
      <c r="A60" s="8">
        <v>58</v>
      </c>
      <c r="B60" s="9" t="s">
        <v>122</v>
      </c>
      <c r="C60" s="9" t="s">
        <v>105</v>
      </c>
      <c r="D60" s="9" t="s">
        <v>123</v>
      </c>
      <c r="E60" s="9">
        <v>2</v>
      </c>
      <c r="F60" s="9" t="s">
        <v>125</v>
      </c>
      <c r="G60" s="9" t="s">
        <v>30</v>
      </c>
      <c r="H60" s="12"/>
      <c r="I60" s="12">
        <v>80.1</v>
      </c>
      <c r="J60" s="12">
        <f>I60</f>
        <v>80.1</v>
      </c>
      <c r="K60" s="9">
        <v>2</v>
      </c>
    </row>
    <row r="61" ht="40" customHeight="true" spans="1:11">
      <c r="A61" s="8">
        <v>59</v>
      </c>
      <c r="B61" s="9" t="s">
        <v>122</v>
      </c>
      <c r="C61" s="9" t="s">
        <v>105</v>
      </c>
      <c r="D61" s="9" t="s">
        <v>123</v>
      </c>
      <c r="E61" s="9">
        <v>2</v>
      </c>
      <c r="F61" s="9" t="s">
        <v>126</v>
      </c>
      <c r="G61" s="9" t="s">
        <v>30</v>
      </c>
      <c r="H61" s="12"/>
      <c r="I61" s="12" t="s">
        <v>24</v>
      </c>
      <c r="J61" s="12" t="str">
        <f>I61</f>
        <v>缺考</v>
      </c>
      <c r="K61" s="9"/>
    </row>
    <row r="62" ht="40" customHeight="true" spans="1:11">
      <c r="A62" s="8">
        <v>60</v>
      </c>
      <c r="B62" s="9" t="s">
        <v>127</v>
      </c>
      <c r="C62" s="9" t="s">
        <v>105</v>
      </c>
      <c r="D62" s="9" t="s">
        <v>128</v>
      </c>
      <c r="E62" s="9">
        <v>2</v>
      </c>
      <c r="F62" s="9" t="s">
        <v>129</v>
      </c>
      <c r="G62" s="9" t="s">
        <v>30</v>
      </c>
      <c r="H62" s="12">
        <v>78.47</v>
      </c>
      <c r="I62" s="12">
        <v>84</v>
      </c>
      <c r="J62" s="12">
        <f>H62*0.4+I62*0.6</f>
        <v>81.788</v>
      </c>
      <c r="K62" s="9">
        <v>1</v>
      </c>
    </row>
    <row r="63" ht="40" customHeight="true" spans="1:11">
      <c r="A63" s="8">
        <v>61</v>
      </c>
      <c r="B63" s="9" t="s">
        <v>127</v>
      </c>
      <c r="C63" s="9" t="s">
        <v>105</v>
      </c>
      <c r="D63" s="9" t="s">
        <v>128</v>
      </c>
      <c r="E63" s="9">
        <v>2</v>
      </c>
      <c r="F63" s="9" t="s">
        <v>130</v>
      </c>
      <c r="G63" s="9" t="s">
        <v>16</v>
      </c>
      <c r="H63" s="12">
        <v>70.88</v>
      </c>
      <c r="I63" s="12">
        <v>81.62</v>
      </c>
      <c r="J63" s="12">
        <f>H63*0.4+I63*0.6</f>
        <v>77.324</v>
      </c>
      <c r="K63" s="9">
        <v>2</v>
      </c>
    </row>
    <row r="64" ht="40" customHeight="true" spans="1:11">
      <c r="A64" s="8">
        <v>62</v>
      </c>
      <c r="B64" s="9" t="s">
        <v>127</v>
      </c>
      <c r="C64" s="9" t="s">
        <v>105</v>
      </c>
      <c r="D64" s="9" t="s">
        <v>128</v>
      </c>
      <c r="E64" s="9">
        <v>2</v>
      </c>
      <c r="F64" s="9" t="s">
        <v>131</v>
      </c>
      <c r="G64" s="9" t="s">
        <v>16</v>
      </c>
      <c r="H64" s="12">
        <v>62.24</v>
      </c>
      <c r="I64" s="12">
        <v>81.8</v>
      </c>
      <c r="J64" s="12">
        <f>H64*0.4+I64*0.6</f>
        <v>73.976</v>
      </c>
      <c r="K64" s="9">
        <v>3</v>
      </c>
    </row>
    <row r="65" ht="40" customHeight="true" spans="1:11">
      <c r="A65" s="8">
        <v>63</v>
      </c>
      <c r="B65" s="9" t="s">
        <v>132</v>
      </c>
      <c r="C65" s="9" t="s">
        <v>105</v>
      </c>
      <c r="D65" s="9" t="s">
        <v>133</v>
      </c>
      <c r="E65" s="9">
        <v>2</v>
      </c>
      <c r="F65" s="9" t="s">
        <v>134</v>
      </c>
      <c r="G65" s="9" t="s">
        <v>16</v>
      </c>
      <c r="H65" s="12"/>
      <c r="I65" s="12">
        <v>79.96</v>
      </c>
      <c r="J65" s="12">
        <f>I65</f>
        <v>79.96</v>
      </c>
      <c r="K65" s="9">
        <v>1</v>
      </c>
    </row>
    <row r="66" ht="40" customHeight="true" spans="1:11">
      <c r="A66" s="8">
        <v>64</v>
      </c>
      <c r="B66" s="9" t="s">
        <v>135</v>
      </c>
      <c r="C66" s="9" t="s">
        <v>105</v>
      </c>
      <c r="D66" s="9" t="s">
        <v>136</v>
      </c>
      <c r="E66" s="9">
        <v>1</v>
      </c>
      <c r="F66" s="9" t="s">
        <v>137</v>
      </c>
      <c r="G66" s="9" t="s">
        <v>16</v>
      </c>
      <c r="H66" s="12"/>
      <c r="I66" s="12">
        <v>83.52</v>
      </c>
      <c r="J66" s="12">
        <f>I66</f>
        <v>83.52</v>
      </c>
      <c r="K66" s="9">
        <v>1</v>
      </c>
    </row>
    <row r="67" ht="40" customHeight="true" spans="1:11">
      <c r="A67" s="8">
        <v>65</v>
      </c>
      <c r="B67" s="9" t="s">
        <v>135</v>
      </c>
      <c r="C67" s="9" t="s">
        <v>105</v>
      </c>
      <c r="D67" s="9" t="s">
        <v>136</v>
      </c>
      <c r="E67" s="9">
        <v>1</v>
      </c>
      <c r="F67" s="9" t="s">
        <v>138</v>
      </c>
      <c r="G67" s="9" t="s">
        <v>30</v>
      </c>
      <c r="H67" s="12"/>
      <c r="I67" s="12" t="s">
        <v>24</v>
      </c>
      <c r="J67" s="12" t="str">
        <f>I67</f>
        <v>缺考</v>
      </c>
      <c r="K67" s="9"/>
    </row>
    <row r="68" ht="40" customHeight="true" spans="1:11">
      <c r="A68" s="8">
        <v>66</v>
      </c>
      <c r="B68" s="9" t="s">
        <v>139</v>
      </c>
      <c r="C68" s="9" t="s">
        <v>140</v>
      </c>
      <c r="D68" s="9" t="s">
        <v>106</v>
      </c>
      <c r="E68" s="9">
        <v>2</v>
      </c>
      <c r="F68" s="9" t="s">
        <v>141</v>
      </c>
      <c r="G68" s="9" t="s">
        <v>30</v>
      </c>
      <c r="H68" s="12"/>
      <c r="I68" s="12" t="s">
        <v>24</v>
      </c>
      <c r="J68" s="12" t="str">
        <f>I68</f>
        <v>缺考</v>
      </c>
      <c r="K68" s="9"/>
    </row>
    <row r="69" ht="40" customHeight="true" spans="1:11">
      <c r="A69" s="8">
        <v>67</v>
      </c>
      <c r="B69" s="9" t="s">
        <v>142</v>
      </c>
      <c r="C69" s="9" t="s">
        <v>140</v>
      </c>
      <c r="D69" s="9" t="s">
        <v>110</v>
      </c>
      <c r="E69" s="9">
        <v>3</v>
      </c>
      <c r="F69" s="9" t="s">
        <v>143</v>
      </c>
      <c r="G69" s="9" t="s">
        <v>30</v>
      </c>
      <c r="H69" s="12"/>
      <c r="I69" s="12">
        <v>81.72</v>
      </c>
      <c r="J69" s="12">
        <f>I69</f>
        <v>81.72</v>
      </c>
      <c r="K69" s="9">
        <v>1</v>
      </c>
    </row>
    <row r="70" ht="40" customHeight="true" spans="1:11">
      <c r="A70" s="8">
        <v>68</v>
      </c>
      <c r="B70" s="9" t="s">
        <v>142</v>
      </c>
      <c r="C70" s="9" t="s">
        <v>140</v>
      </c>
      <c r="D70" s="9" t="s">
        <v>110</v>
      </c>
      <c r="E70" s="9">
        <v>3</v>
      </c>
      <c r="F70" s="9" t="s">
        <v>144</v>
      </c>
      <c r="G70" s="9" t="s">
        <v>16</v>
      </c>
      <c r="H70" s="12"/>
      <c r="I70" s="12">
        <v>81.36</v>
      </c>
      <c r="J70" s="12">
        <f>I70</f>
        <v>81.36</v>
      </c>
      <c r="K70" s="9">
        <v>2</v>
      </c>
    </row>
    <row r="71" ht="40" customHeight="true" spans="1:11">
      <c r="A71" s="8">
        <v>69</v>
      </c>
      <c r="B71" s="9" t="s">
        <v>145</v>
      </c>
      <c r="C71" s="9" t="s">
        <v>140</v>
      </c>
      <c r="D71" s="9" t="s">
        <v>115</v>
      </c>
      <c r="E71" s="9">
        <v>1</v>
      </c>
      <c r="F71" s="9" t="s">
        <v>146</v>
      </c>
      <c r="G71" s="9" t="s">
        <v>30</v>
      </c>
      <c r="H71" s="12">
        <v>74.77</v>
      </c>
      <c r="I71" s="12">
        <v>83.96</v>
      </c>
      <c r="J71" s="12">
        <f>H71*0.4+I71*0.6</f>
        <v>80.284</v>
      </c>
      <c r="K71" s="9">
        <v>1</v>
      </c>
    </row>
    <row r="72" ht="40" customHeight="true" spans="1:11">
      <c r="A72" s="8">
        <v>70</v>
      </c>
      <c r="B72" s="9" t="s">
        <v>145</v>
      </c>
      <c r="C72" s="9" t="s">
        <v>140</v>
      </c>
      <c r="D72" s="9" t="s">
        <v>115</v>
      </c>
      <c r="E72" s="9">
        <v>1</v>
      </c>
      <c r="F72" s="9" t="s">
        <v>147</v>
      </c>
      <c r="G72" s="9" t="s">
        <v>16</v>
      </c>
      <c r="H72" s="12">
        <v>70.95</v>
      </c>
      <c r="I72" s="12">
        <v>82.7</v>
      </c>
      <c r="J72" s="12">
        <f>H72*0.4+I72*0.6</f>
        <v>78</v>
      </c>
      <c r="K72" s="9">
        <v>2</v>
      </c>
    </row>
    <row r="73" ht="40" customHeight="true" spans="1:11">
      <c r="A73" s="8">
        <v>71</v>
      </c>
      <c r="B73" s="9" t="s">
        <v>145</v>
      </c>
      <c r="C73" s="9" t="s">
        <v>140</v>
      </c>
      <c r="D73" s="9" t="s">
        <v>115</v>
      </c>
      <c r="E73" s="9">
        <v>1</v>
      </c>
      <c r="F73" s="9" t="s">
        <v>148</v>
      </c>
      <c r="G73" s="9" t="s">
        <v>16</v>
      </c>
      <c r="H73" s="12">
        <v>64.65</v>
      </c>
      <c r="I73" s="12">
        <v>81.2</v>
      </c>
      <c r="J73" s="12">
        <f>H73*0.4+I73*0.6</f>
        <v>74.58</v>
      </c>
      <c r="K73" s="9">
        <v>3</v>
      </c>
    </row>
    <row r="74" ht="40" customHeight="true" spans="1:11">
      <c r="A74" s="8">
        <v>72</v>
      </c>
      <c r="B74" s="9" t="s">
        <v>149</v>
      </c>
      <c r="C74" s="9" t="s">
        <v>140</v>
      </c>
      <c r="D74" s="9" t="s">
        <v>136</v>
      </c>
      <c r="E74" s="9">
        <v>1</v>
      </c>
      <c r="F74" s="9" t="s">
        <v>150</v>
      </c>
      <c r="G74" s="9" t="s">
        <v>16</v>
      </c>
      <c r="H74" s="12"/>
      <c r="I74" s="12">
        <v>81.14</v>
      </c>
      <c r="J74" s="12">
        <f>I74</f>
        <v>81.14</v>
      </c>
      <c r="K74" s="9">
        <v>1</v>
      </c>
    </row>
    <row r="75" ht="40" customHeight="true" spans="1:11">
      <c r="A75" s="8">
        <v>73</v>
      </c>
      <c r="B75" s="9" t="s">
        <v>151</v>
      </c>
      <c r="C75" s="9" t="s">
        <v>140</v>
      </c>
      <c r="D75" s="9" t="s">
        <v>152</v>
      </c>
      <c r="E75" s="9">
        <v>1</v>
      </c>
      <c r="F75" s="9" t="s">
        <v>153</v>
      </c>
      <c r="G75" s="9" t="s">
        <v>16</v>
      </c>
      <c r="H75" s="12">
        <v>69.16</v>
      </c>
      <c r="I75" s="12">
        <v>82.92</v>
      </c>
      <c r="J75" s="12">
        <f>H75*0.4+I75*0.6</f>
        <v>77.416</v>
      </c>
      <c r="K75" s="9">
        <v>1</v>
      </c>
    </row>
    <row r="76" ht="40" customHeight="true" spans="1:11">
      <c r="A76" s="8">
        <v>74</v>
      </c>
      <c r="B76" s="9" t="s">
        <v>151</v>
      </c>
      <c r="C76" s="9" t="s">
        <v>140</v>
      </c>
      <c r="D76" s="9" t="s">
        <v>152</v>
      </c>
      <c r="E76" s="9">
        <v>1</v>
      </c>
      <c r="F76" s="9" t="s">
        <v>154</v>
      </c>
      <c r="G76" s="9" t="s">
        <v>16</v>
      </c>
      <c r="H76" s="12">
        <v>63.65</v>
      </c>
      <c r="I76" s="12">
        <v>82.82</v>
      </c>
      <c r="J76" s="12">
        <f>H76*0.4+I76*0.6</f>
        <v>75.152</v>
      </c>
      <c r="K76" s="9">
        <v>2</v>
      </c>
    </row>
    <row r="77" ht="40" customHeight="true" spans="1:11">
      <c r="A77" s="8">
        <v>75</v>
      </c>
      <c r="B77" s="9" t="s">
        <v>155</v>
      </c>
      <c r="C77" s="9" t="s">
        <v>156</v>
      </c>
      <c r="D77" s="9" t="s">
        <v>157</v>
      </c>
      <c r="E77" s="9">
        <v>1</v>
      </c>
      <c r="F77" s="9" t="s">
        <v>158</v>
      </c>
      <c r="G77" s="9" t="s">
        <v>16</v>
      </c>
      <c r="H77" s="12"/>
      <c r="I77" s="12" t="s">
        <v>24</v>
      </c>
      <c r="J77" s="12" t="str">
        <f>I77</f>
        <v>缺考</v>
      </c>
      <c r="K77" s="9"/>
    </row>
    <row r="78" ht="40" customHeight="true" spans="1:11">
      <c r="A78" s="8">
        <v>76</v>
      </c>
      <c r="B78" s="9" t="s">
        <v>159</v>
      </c>
      <c r="C78" s="9" t="s">
        <v>156</v>
      </c>
      <c r="D78" s="9" t="s">
        <v>160</v>
      </c>
      <c r="E78" s="9">
        <v>1</v>
      </c>
      <c r="F78" s="9" t="s">
        <v>161</v>
      </c>
      <c r="G78" s="9" t="s">
        <v>30</v>
      </c>
      <c r="H78" s="12">
        <v>73.38</v>
      </c>
      <c r="I78" s="12">
        <v>82.3</v>
      </c>
      <c r="J78" s="12">
        <f>H78*0.4+I78*0.6</f>
        <v>78.732</v>
      </c>
      <c r="K78" s="9">
        <v>1</v>
      </c>
    </row>
    <row r="79" ht="40" customHeight="true" spans="1:11">
      <c r="A79" s="8">
        <v>77</v>
      </c>
      <c r="B79" s="9" t="s">
        <v>159</v>
      </c>
      <c r="C79" s="9" t="s">
        <v>156</v>
      </c>
      <c r="D79" s="9" t="s">
        <v>160</v>
      </c>
      <c r="E79" s="9">
        <v>1</v>
      </c>
      <c r="F79" s="9" t="s">
        <v>162</v>
      </c>
      <c r="G79" s="9" t="s">
        <v>30</v>
      </c>
      <c r="H79" s="12">
        <v>73.98</v>
      </c>
      <c r="I79" s="12">
        <v>81.82</v>
      </c>
      <c r="J79" s="12">
        <f>H79*0.4+I79*0.6</f>
        <v>78.684</v>
      </c>
      <c r="K79" s="9">
        <v>2</v>
      </c>
    </row>
    <row r="80" ht="40" customHeight="true" spans="1:11">
      <c r="A80" s="8">
        <v>78</v>
      </c>
      <c r="B80" s="9" t="s">
        <v>159</v>
      </c>
      <c r="C80" s="9" t="s">
        <v>156</v>
      </c>
      <c r="D80" s="9" t="s">
        <v>160</v>
      </c>
      <c r="E80" s="9">
        <v>1</v>
      </c>
      <c r="F80" s="9" t="s">
        <v>163</v>
      </c>
      <c r="G80" s="9" t="s">
        <v>30</v>
      </c>
      <c r="H80" s="12">
        <v>70.27</v>
      </c>
      <c r="I80" s="12">
        <v>82.1</v>
      </c>
      <c r="J80" s="12">
        <f>H80*0.4+I80*0.6</f>
        <v>77.368</v>
      </c>
      <c r="K80" s="9">
        <v>3</v>
      </c>
    </row>
    <row r="81" ht="40" customHeight="true" spans="1:11">
      <c r="A81" s="8">
        <v>79</v>
      </c>
      <c r="B81" s="9" t="s">
        <v>164</v>
      </c>
      <c r="C81" s="9" t="s">
        <v>156</v>
      </c>
      <c r="D81" s="9" t="s">
        <v>165</v>
      </c>
      <c r="E81" s="9">
        <v>1</v>
      </c>
      <c r="F81" s="9" t="s">
        <v>166</v>
      </c>
      <c r="G81" s="9" t="s">
        <v>16</v>
      </c>
      <c r="H81" s="12"/>
      <c r="I81" s="12">
        <v>82.22</v>
      </c>
      <c r="J81" s="12">
        <f>I81</f>
        <v>82.22</v>
      </c>
      <c r="K81" s="9">
        <v>1</v>
      </c>
    </row>
    <row r="82" ht="40" customHeight="true" spans="1:11">
      <c r="A82" s="8">
        <v>80</v>
      </c>
      <c r="B82" s="9" t="s">
        <v>164</v>
      </c>
      <c r="C82" s="9" t="s">
        <v>156</v>
      </c>
      <c r="D82" s="9" t="s">
        <v>165</v>
      </c>
      <c r="E82" s="9">
        <v>1</v>
      </c>
      <c r="F82" s="9" t="s">
        <v>167</v>
      </c>
      <c r="G82" s="9" t="s">
        <v>16</v>
      </c>
      <c r="H82" s="12"/>
      <c r="I82" s="12">
        <v>80.12</v>
      </c>
      <c r="J82" s="12">
        <f>I82</f>
        <v>80.12</v>
      </c>
      <c r="K82" s="9">
        <v>2</v>
      </c>
    </row>
    <row r="83" ht="40" customHeight="true" spans="1:11">
      <c r="A83" s="8">
        <v>81</v>
      </c>
      <c r="B83" s="9" t="s">
        <v>168</v>
      </c>
      <c r="C83" s="9" t="s">
        <v>156</v>
      </c>
      <c r="D83" s="9" t="s">
        <v>169</v>
      </c>
      <c r="E83" s="9">
        <v>1</v>
      </c>
      <c r="F83" s="9" t="s">
        <v>170</v>
      </c>
      <c r="G83" s="9" t="s">
        <v>16</v>
      </c>
      <c r="H83" s="12">
        <v>77.67</v>
      </c>
      <c r="I83" s="12">
        <v>83.4</v>
      </c>
      <c r="J83" s="12">
        <f>H83*0.4+I83*0.6</f>
        <v>81.108</v>
      </c>
      <c r="K83" s="9">
        <v>1</v>
      </c>
    </row>
    <row r="84" ht="40" customHeight="true" spans="1:11">
      <c r="A84" s="8">
        <v>82</v>
      </c>
      <c r="B84" s="9" t="s">
        <v>168</v>
      </c>
      <c r="C84" s="9" t="s">
        <v>156</v>
      </c>
      <c r="D84" s="9" t="s">
        <v>169</v>
      </c>
      <c r="E84" s="9">
        <v>1</v>
      </c>
      <c r="F84" s="9" t="s">
        <v>171</v>
      </c>
      <c r="G84" s="9" t="s">
        <v>30</v>
      </c>
      <c r="H84" s="12">
        <v>71.36</v>
      </c>
      <c r="I84" s="12">
        <v>81.86</v>
      </c>
      <c r="J84" s="12">
        <f>H84*0.4+I84*0.6</f>
        <v>77.66</v>
      </c>
      <c r="K84" s="9">
        <v>2</v>
      </c>
    </row>
    <row r="85" ht="40" customHeight="true" spans="1:11">
      <c r="A85" s="8">
        <v>83</v>
      </c>
      <c r="B85" s="9" t="s">
        <v>172</v>
      </c>
      <c r="C85" s="9" t="s">
        <v>156</v>
      </c>
      <c r="D85" s="9" t="s">
        <v>173</v>
      </c>
      <c r="E85" s="9">
        <v>1</v>
      </c>
      <c r="F85" s="9" t="s">
        <v>174</v>
      </c>
      <c r="G85" s="9" t="s">
        <v>16</v>
      </c>
      <c r="H85" s="12"/>
      <c r="I85" s="12">
        <v>80.6</v>
      </c>
      <c r="J85" s="12">
        <f>I85</f>
        <v>80.6</v>
      </c>
      <c r="K85" s="9">
        <v>1</v>
      </c>
    </row>
    <row r="86" ht="40" customHeight="true" spans="1:11">
      <c r="A86" s="8">
        <v>84</v>
      </c>
      <c r="B86" s="9" t="s">
        <v>172</v>
      </c>
      <c r="C86" s="9" t="s">
        <v>156</v>
      </c>
      <c r="D86" s="9" t="s">
        <v>173</v>
      </c>
      <c r="E86" s="9">
        <v>1</v>
      </c>
      <c r="F86" s="9" t="s">
        <v>175</v>
      </c>
      <c r="G86" s="9" t="s">
        <v>16</v>
      </c>
      <c r="H86" s="12"/>
      <c r="I86" s="12" t="s">
        <v>24</v>
      </c>
      <c r="J86" s="12" t="str">
        <f>I86</f>
        <v>缺考</v>
      </c>
      <c r="K86" s="9"/>
    </row>
    <row r="87" ht="40" customHeight="true" spans="1:11">
      <c r="A87" s="8">
        <v>85</v>
      </c>
      <c r="B87" s="9" t="s">
        <v>176</v>
      </c>
      <c r="C87" s="9" t="s">
        <v>156</v>
      </c>
      <c r="D87" s="9" t="s">
        <v>177</v>
      </c>
      <c r="E87" s="9">
        <v>1</v>
      </c>
      <c r="F87" s="9" t="s">
        <v>178</v>
      </c>
      <c r="G87" s="9" t="s">
        <v>16</v>
      </c>
      <c r="H87" s="12">
        <v>79.56</v>
      </c>
      <c r="I87" s="12">
        <v>82.8</v>
      </c>
      <c r="J87" s="12">
        <f>H87*0.4+I87*0.6</f>
        <v>81.504</v>
      </c>
      <c r="K87" s="9">
        <v>1</v>
      </c>
    </row>
    <row r="88" ht="40" customHeight="true" spans="1:11">
      <c r="A88" s="8">
        <v>86</v>
      </c>
      <c r="B88" s="9" t="s">
        <v>179</v>
      </c>
      <c r="C88" s="9" t="s">
        <v>180</v>
      </c>
      <c r="D88" s="9" t="s">
        <v>181</v>
      </c>
      <c r="E88" s="9">
        <v>6</v>
      </c>
      <c r="F88" s="9" t="s">
        <v>182</v>
      </c>
      <c r="G88" s="9" t="s">
        <v>16</v>
      </c>
      <c r="H88" s="12"/>
      <c r="I88" s="12">
        <v>79.2</v>
      </c>
      <c r="J88" s="12">
        <f>I88</f>
        <v>79.2</v>
      </c>
      <c r="K88" s="9">
        <v>1</v>
      </c>
    </row>
    <row r="89" ht="40" customHeight="true" spans="1:11">
      <c r="A89" s="8">
        <v>87</v>
      </c>
      <c r="B89" s="9" t="s">
        <v>179</v>
      </c>
      <c r="C89" s="9" t="s">
        <v>180</v>
      </c>
      <c r="D89" s="9" t="s">
        <v>181</v>
      </c>
      <c r="E89" s="9">
        <v>6</v>
      </c>
      <c r="F89" s="9" t="s">
        <v>183</v>
      </c>
      <c r="G89" s="9" t="s">
        <v>16</v>
      </c>
      <c r="H89" s="12"/>
      <c r="I89" s="12">
        <v>77.78</v>
      </c>
      <c r="J89" s="12">
        <f>I89</f>
        <v>77.78</v>
      </c>
      <c r="K89" s="9">
        <v>2</v>
      </c>
    </row>
    <row r="90" ht="40" customHeight="true" spans="1:11">
      <c r="A90" s="8">
        <v>88</v>
      </c>
      <c r="B90" s="9" t="s">
        <v>179</v>
      </c>
      <c r="C90" s="9" t="s">
        <v>180</v>
      </c>
      <c r="D90" s="9" t="s">
        <v>181</v>
      </c>
      <c r="E90" s="9">
        <v>6</v>
      </c>
      <c r="F90" s="9" t="s">
        <v>184</v>
      </c>
      <c r="G90" s="9" t="s">
        <v>30</v>
      </c>
      <c r="H90" s="12"/>
      <c r="I90" s="12">
        <v>75.94</v>
      </c>
      <c r="J90" s="12">
        <f>I90</f>
        <v>75.94</v>
      </c>
      <c r="K90" s="9">
        <v>3</v>
      </c>
    </row>
    <row r="91" ht="40" customHeight="true" spans="1:11">
      <c r="A91" s="8">
        <v>89</v>
      </c>
      <c r="B91" s="9" t="s">
        <v>179</v>
      </c>
      <c r="C91" s="9" t="s">
        <v>180</v>
      </c>
      <c r="D91" s="9" t="s">
        <v>181</v>
      </c>
      <c r="E91" s="9">
        <v>6</v>
      </c>
      <c r="F91" s="9" t="s">
        <v>185</v>
      </c>
      <c r="G91" s="9" t="s">
        <v>16</v>
      </c>
      <c r="H91" s="12"/>
      <c r="I91" s="12" t="s">
        <v>24</v>
      </c>
      <c r="J91" s="12" t="str">
        <f>I91</f>
        <v>缺考</v>
      </c>
      <c r="K91" s="9"/>
    </row>
    <row r="92" ht="40" customHeight="true" spans="1:11">
      <c r="A92" s="8">
        <v>90</v>
      </c>
      <c r="B92" s="9" t="s">
        <v>179</v>
      </c>
      <c r="C92" s="9" t="s">
        <v>180</v>
      </c>
      <c r="D92" s="9" t="s">
        <v>181</v>
      </c>
      <c r="E92" s="9">
        <v>6</v>
      </c>
      <c r="F92" s="9" t="s">
        <v>186</v>
      </c>
      <c r="G92" s="9" t="s">
        <v>16</v>
      </c>
      <c r="H92" s="12"/>
      <c r="I92" s="12" t="s">
        <v>24</v>
      </c>
      <c r="J92" s="12" t="str">
        <f>I92</f>
        <v>缺考</v>
      </c>
      <c r="K92" s="9"/>
    </row>
    <row r="93" ht="40" customHeight="true" spans="1:11">
      <c r="A93" s="8">
        <v>91</v>
      </c>
      <c r="B93" s="9" t="s">
        <v>187</v>
      </c>
      <c r="C93" s="9" t="s">
        <v>188</v>
      </c>
      <c r="D93" s="9" t="s">
        <v>189</v>
      </c>
      <c r="E93" s="9">
        <v>1</v>
      </c>
      <c r="F93" s="9" t="s">
        <v>190</v>
      </c>
      <c r="G93" s="9" t="s">
        <v>30</v>
      </c>
      <c r="H93" s="12">
        <v>65.35</v>
      </c>
      <c r="I93" s="12" t="s">
        <v>24</v>
      </c>
      <c r="J93" s="12" t="s">
        <v>24</v>
      </c>
      <c r="K93" s="9"/>
    </row>
    <row r="94" ht="40" customHeight="true" spans="1:11">
      <c r="A94" s="8">
        <v>92</v>
      </c>
      <c r="B94" s="9" t="s">
        <v>191</v>
      </c>
      <c r="C94" s="9" t="s">
        <v>192</v>
      </c>
      <c r="D94" s="9" t="s">
        <v>193</v>
      </c>
      <c r="E94" s="9">
        <v>1</v>
      </c>
      <c r="F94" s="9" t="s">
        <v>194</v>
      </c>
      <c r="G94" s="9" t="s">
        <v>16</v>
      </c>
      <c r="H94" s="12"/>
      <c r="I94" s="12">
        <v>81.74</v>
      </c>
      <c r="J94" s="12">
        <f>I94</f>
        <v>81.74</v>
      </c>
      <c r="K94" s="9">
        <v>1</v>
      </c>
    </row>
    <row r="95" ht="40" customHeight="true" spans="1:11">
      <c r="A95" s="8">
        <v>93</v>
      </c>
      <c r="B95" s="9" t="s">
        <v>191</v>
      </c>
      <c r="C95" s="9" t="s">
        <v>192</v>
      </c>
      <c r="D95" s="9" t="s">
        <v>193</v>
      </c>
      <c r="E95" s="9">
        <v>1</v>
      </c>
      <c r="F95" s="9" t="s">
        <v>195</v>
      </c>
      <c r="G95" s="9" t="s">
        <v>30</v>
      </c>
      <c r="H95" s="12"/>
      <c r="I95" s="12">
        <v>80.14</v>
      </c>
      <c r="J95" s="12">
        <f>I95</f>
        <v>80.14</v>
      </c>
      <c r="K95" s="9">
        <v>2</v>
      </c>
    </row>
    <row r="96" ht="40" customHeight="true" spans="1:11">
      <c r="A96" s="8">
        <v>94</v>
      </c>
      <c r="B96" s="9" t="s">
        <v>196</v>
      </c>
      <c r="C96" s="9" t="s">
        <v>197</v>
      </c>
      <c r="D96" s="9" t="s">
        <v>198</v>
      </c>
      <c r="E96" s="9">
        <v>3</v>
      </c>
      <c r="F96" s="9" t="s">
        <v>199</v>
      </c>
      <c r="G96" s="9" t="s">
        <v>16</v>
      </c>
      <c r="H96" s="12"/>
      <c r="I96" s="12">
        <v>78.82</v>
      </c>
      <c r="J96" s="12">
        <f>I96</f>
        <v>78.82</v>
      </c>
      <c r="K96" s="9">
        <v>1</v>
      </c>
    </row>
    <row r="97" ht="40" customHeight="true" spans="1:11">
      <c r="A97" s="8">
        <v>95</v>
      </c>
      <c r="B97" s="9" t="s">
        <v>196</v>
      </c>
      <c r="C97" s="9" t="s">
        <v>197</v>
      </c>
      <c r="D97" s="9" t="s">
        <v>198</v>
      </c>
      <c r="E97" s="9">
        <v>3</v>
      </c>
      <c r="F97" s="9" t="s">
        <v>200</v>
      </c>
      <c r="G97" s="9" t="s">
        <v>30</v>
      </c>
      <c r="H97" s="12"/>
      <c r="I97" s="12">
        <v>78.08</v>
      </c>
      <c r="J97" s="12">
        <f>I97</f>
        <v>78.08</v>
      </c>
      <c r="K97" s="9">
        <v>2</v>
      </c>
    </row>
    <row r="98" ht="40" customHeight="true" spans="1:11">
      <c r="A98" s="8">
        <v>96</v>
      </c>
      <c r="B98" s="9" t="s">
        <v>196</v>
      </c>
      <c r="C98" s="9" t="s">
        <v>197</v>
      </c>
      <c r="D98" s="9" t="s">
        <v>198</v>
      </c>
      <c r="E98" s="9">
        <v>3</v>
      </c>
      <c r="F98" s="9" t="s">
        <v>201</v>
      </c>
      <c r="G98" s="9" t="s">
        <v>16</v>
      </c>
      <c r="H98" s="12"/>
      <c r="I98" s="12" t="s">
        <v>24</v>
      </c>
      <c r="J98" s="12" t="str">
        <f>I98</f>
        <v>缺考</v>
      </c>
      <c r="K98" s="9"/>
    </row>
    <row r="99" ht="40" customHeight="true" spans="1:11">
      <c r="A99" s="8">
        <v>97</v>
      </c>
      <c r="B99" s="9" t="s">
        <v>202</v>
      </c>
      <c r="C99" s="9" t="s">
        <v>203</v>
      </c>
      <c r="D99" s="9" t="s">
        <v>204</v>
      </c>
      <c r="E99" s="9">
        <v>1</v>
      </c>
      <c r="F99" s="9" t="s">
        <v>205</v>
      </c>
      <c r="G99" s="9" t="s">
        <v>30</v>
      </c>
      <c r="H99" s="12"/>
      <c r="I99" s="12" t="s">
        <v>24</v>
      </c>
      <c r="J99" s="12" t="str">
        <f>I99</f>
        <v>缺考</v>
      </c>
      <c r="K99" s="9"/>
    </row>
    <row r="100" ht="40" customHeight="true" spans="1:11">
      <c r="A100" s="8">
        <v>98</v>
      </c>
      <c r="B100" s="9" t="s">
        <v>202</v>
      </c>
      <c r="C100" s="9" t="s">
        <v>203</v>
      </c>
      <c r="D100" s="9" t="s">
        <v>204</v>
      </c>
      <c r="E100" s="9">
        <v>1</v>
      </c>
      <c r="F100" s="9" t="s">
        <v>206</v>
      </c>
      <c r="G100" s="9" t="s">
        <v>30</v>
      </c>
      <c r="H100" s="12"/>
      <c r="I100" s="12" t="s">
        <v>24</v>
      </c>
      <c r="J100" s="12" t="str">
        <f>I100</f>
        <v>缺考</v>
      </c>
      <c r="K100" s="9"/>
    </row>
    <row r="101" ht="40" customHeight="true" spans="1:11">
      <c r="A101" s="8">
        <v>99</v>
      </c>
      <c r="B101" s="9" t="s">
        <v>207</v>
      </c>
      <c r="C101" s="9" t="s">
        <v>203</v>
      </c>
      <c r="D101" s="9" t="s">
        <v>208</v>
      </c>
      <c r="E101" s="9">
        <v>1</v>
      </c>
      <c r="F101" s="9" t="s">
        <v>209</v>
      </c>
      <c r="G101" s="9" t="s">
        <v>30</v>
      </c>
      <c r="H101" s="12">
        <v>72.65</v>
      </c>
      <c r="I101" s="12">
        <v>75.54</v>
      </c>
      <c r="J101" s="12">
        <f>H101*0.4+I101*0.6</f>
        <v>74.384</v>
      </c>
      <c r="K101" s="9">
        <v>1</v>
      </c>
    </row>
    <row r="102" ht="40" customHeight="true" spans="1:11">
      <c r="A102" s="8">
        <v>100</v>
      </c>
      <c r="B102" s="9" t="s">
        <v>210</v>
      </c>
      <c r="C102" s="9" t="s">
        <v>211</v>
      </c>
      <c r="D102" s="9" t="s">
        <v>212</v>
      </c>
      <c r="E102" s="9">
        <v>1</v>
      </c>
      <c r="F102" s="9" t="s">
        <v>213</v>
      </c>
      <c r="G102" s="9" t="s">
        <v>30</v>
      </c>
      <c r="H102" s="12"/>
      <c r="I102" s="12">
        <v>78.16</v>
      </c>
      <c r="J102" s="12">
        <f>I102</f>
        <v>78.16</v>
      </c>
      <c r="K102" s="9">
        <v>1</v>
      </c>
    </row>
    <row r="103" ht="40" customHeight="true" spans="1:11">
      <c r="A103" s="8">
        <v>101</v>
      </c>
      <c r="B103" s="9" t="s">
        <v>210</v>
      </c>
      <c r="C103" s="9" t="s">
        <v>211</v>
      </c>
      <c r="D103" s="9" t="s">
        <v>212</v>
      </c>
      <c r="E103" s="9">
        <v>1</v>
      </c>
      <c r="F103" s="9" t="s">
        <v>214</v>
      </c>
      <c r="G103" s="9" t="s">
        <v>16</v>
      </c>
      <c r="H103" s="12"/>
      <c r="I103" s="12">
        <v>77.08</v>
      </c>
      <c r="J103" s="12">
        <f>I103</f>
        <v>77.08</v>
      </c>
      <c r="K103" s="9">
        <v>2</v>
      </c>
    </row>
    <row r="104" ht="40" customHeight="true" spans="1:11">
      <c r="A104" s="8">
        <v>102</v>
      </c>
      <c r="B104" s="9" t="s">
        <v>215</v>
      </c>
      <c r="C104" s="9" t="s">
        <v>211</v>
      </c>
      <c r="D104" s="9" t="s">
        <v>216</v>
      </c>
      <c r="E104" s="9">
        <v>1</v>
      </c>
      <c r="F104" s="9" t="s">
        <v>217</v>
      </c>
      <c r="G104" s="9" t="s">
        <v>16</v>
      </c>
      <c r="H104" s="12"/>
      <c r="I104" s="12">
        <v>76.18</v>
      </c>
      <c r="J104" s="12">
        <f>I104</f>
        <v>76.18</v>
      </c>
      <c r="K104" s="9">
        <v>1</v>
      </c>
    </row>
    <row r="105" ht="40" customHeight="true" spans="1:11">
      <c r="A105" s="8">
        <v>103</v>
      </c>
      <c r="B105" s="9" t="s">
        <v>215</v>
      </c>
      <c r="C105" s="9" t="s">
        <v>211</v>
      </c>
      <c r="D105" s="9" t="s">
        <v>216</v>
      </c>
      <c r="E105" s="9">
        <v>1</v>
      </c>
      <c r="F105" s="9" t="s">
        <v>218</v>
      </c>
      <c r="G105" s="9" t="s">
        <v>16</v>
      </c>
      <c r="H105" s="12"/>
      <c r="I105" s="12">
        <v>75.7</v>
      </c>
      <c r="J105" s="12">
        <f>I105</f>
        <v>75.7</v>
      </c>
      <c r="K105" s="9">
        <v>2</v>
      </c>
    </row>
    <row r="106" ht="40" customHeight="true" spans="1:11">
      <c r="A106" s="8">
        <v>104</v>
      </c>
      <c r="B106" s="9" t="s">
        <v>219</v>
      </c>
      <c r="C106" s="9" t="s">
        <v>220</v>
      </c>
      <c r="D106" s="9" t="s">
        <v>221</v>
      </c>
      <c r="E106" s="9">
        <v>1</v>
      </c>
      <c r="F106" s="9" t="s">
        <v>222</v>
      </c>
      <c r="G106" s="9" t="s">
        <v>16</v>
      </c>
      <c r="H106" s="12"/>
      <c r="I106" s="12" t="s">
        <v>24</v>
      </c>
      <c r="J106" s="12" t="str">
        <f>I106</f>
        <v>缺考</v>
      </c>
      <c r="K106" s="9"/>
    </row>
    <row r="107" ht="40" customHeight="true" spans="1:11">
      <c r="A107" s="8">
        <v>105</v>
      </c>
      <c r="B107" s="9" t="s">
        <v>219</v>
      </c>
      <c r="C107" s="9" t="s">
        <v>220</v>
      </c>
      <c r="D107" s="9" t="s">
        <v>221</v>
      </c>
      <c r="E107" s="9">
        <v>1</v>
      </c>
      <c r="F107" s="9" t="s">
        <v>223</v>
      </c>
      <c r="G107" s="9" t="s">
        <v>30</v>
      </c>
      <c r="H107" s="12"/>
      <c r="I107" s="12" t="s">
        <v>24</v>
      </c>
      <c r="J107" s="12" t="str">
        <f>I107</f>
        <v>缺考</v>
      </c>
      <c r="K107" s="9"/>
    </row>
    <row r="108" ht="40" customHeight="true" spans="1:11">
      <c r="A108" s="8">
        <v>106</v>
      </c>
      <c r="B108" s="9" t="s">
        <v>224</v>
      </c>
      <c r="C108" s="9" t="s">
        <v>225</v>
      </c>
      <c r="D108" s="9" t="s">
        <v>226</v>
      </c>
      <c r="E108" s="9">
        <v>1</v>
      </c>
      <c r="F108" s="9" t="s">
        <v>227</v>
      </c>
      <c r="G108" s="9" t="s">
        <v>16</v>
      </c>
      <c r="H108" s="12"/>
      <c r="I108" s="12">
        <v>79.42</v>
      </c>
      <c r="J108" s="12">
        <f>I108</f>
        <v>79.42</v>
      </c>
      <c r="K108" s="9">
        <v>1</v>
      </c>
    </row>
    <row r="109" ht="40" customHeight="true" spans="1:11">
      <c r="A109" s="8">
        <v>107</v>
      </c>
      <c r="B109" s="9" t="s">
        <v>228</v>
      </c>
      <c r="C109" s="9" t="s">
        <v>229</v>
      </c>
      <c r="D109" s="9" t="s">
        <v>230</v>
      </c>
      <c r="E109" s="9">
        <v>1</v>
      </c>
      <c r="F109" s="9" t="s">
        <v>231</v>
      </c>
      <c r="G109" s="9" t="s">
        <v>30</v>
      </c>
      <c r="H109" s="12">
        <v>62.67</v>
      </c>
      <c r="I109" s="12">
        <v>78.16</v>
      </c>
      <c r="J109" s="12">
        <f>H109*0.4+I109*0.6</f>
        <v>71.964</v>
      </c>
      <c r="K109" s="9">
        <v>1</v>
      </c>
    </row>
    <row r="110" ht="40" customHeight="true" spans="1:11">
      <c r="A110" s="8">
        <v>108</v>
      </c>
      <c r="B110" s="9" t="s">
        <v>232</v>
      </c>
      <c r="C110" s="9" t="s">
        <v>233</v>
      </c>
      <c r="D110" s="9" t="s">
        <v>234</v>
      </c>
      <c r="E110" s="9">
        <v>1</v>
      </c>
      <c r="F110" s="9" t="s">
        <v>235</v>
      </c>
      <c r="G110" s="9" t="s">
        <v>30</v>
      </c>
      <c r="H110" s="12"/>
      <c r="I110" s="12">
        <v>75.8</v>
      </c>
      <c r="J110" s="12">
        <f>I110</f>
        <v>75.8</v>
      </c>
      <c r="K110" s="9">
        <v>1</v>
      </c>
    </row>
    <row r="111" ht="40" customHeight="true" spans="1:11">
      <c r="A111" s="8">
        <v>109</v>
      </c>
      <c r="B111" s="9" t="s">
        <v>232</v>
      </c>
      <c r="C111" s="9" t="s">
        <v>233</v>
      </c>
      <c r="D111" s="9" t="s">
        <v>234</v>
      </c>
      <c r="E111" s="9">
        <v>1</v>
      </c>
      <c r="F111" s="9" t="s">
        <v>236</v>
      </c>
      <c r="G111" s="9" t="s">
        <v>16</v>
      </c>
      <c r="H111" s="12"/>
      <c r="I111" s="12" t="s">
        <v>24</v>
      </c>
      <c r="J111" s="12" t="str">
        <f>I111</f>
        <v>缺考</v>
      </c>
      <c r="K111" s="9"/>
    </row>
    <row r="112" ht="40" customHeight="true" spans="1:11">
      <c r="A112" s="8">
        <v>110</v>
      </c>
      <c r="B112" s="9" t="s">
        <v>232</v>
      </c>
      <c r="C112" s="9" t="s">
        <v>233</v>
      </c>
      <c r="D112" s="9" t="s">
        <v>234</v>
      </c>
      <c r="E112" s="9">
        <v>1</v>
      </c>
      <c r="F112" s="9" t="s">
        <v>237</v>
      </c>
      <c r="G112" s="9" t="s">
        <v>16</v>
      </c>
      <c r="H112" s="12"/>
      <c r="I112" s="12" t="s">
        <v>24</v>
      </c>
      <c r="J112" s="12" t="str">
        <f>I112</f>
        <v>缺考</v>
      </c>
      <c r="K112" s="9"/>
    </row>
    <row r="113" ht="40" customHeight="true" spans="1:11">
      <c r="A113" s="8">
        <v>111</v>
      </c>
      <c r="B113" s="9" t="s">
        <v>238</v>
      </c>
      <c r="C113" s="9" t="s">
        <v>239</v>
      </c>
      <c r="D113" s="9" t="s">
        <v>240</v>
      </c>
      <c r="E113" s="9">
        <v>2</v>
      </c>
      <c r="F113" s="9" t="s">
        <v>241</v>
      </c>
      <c r="G113" s="9" t="s">
        <v>30</v>
      </c>
      <c r="H113" s="12"/>
      <c r="I113" s="12">
        <v>77.52</v>
      </c>
      <c r="J113" s="12">
        <f>I113</f>
        <v>77.52</v>
      </c>
      <c r="K113" s="9">
        <v>1</v>
      </c>
    </row>
    <row r="114" ht="40" customHeight="true" spans="1:11">
      <c r="A114" s="8">
        <v>112</v>
      </c>
      <c r="B114" s="9" t="s">
        <v>238</v>
      </c>
      <c r="C114" s="9" t="s">
        <v>239</v>
      </c>
      <c r="D114" s="9" t="s">
        <v>240</v>
      </c>
      <c r="E114" s="9">
        <v>2</v>
      </c>
      <c r="F114" s="9" t="s">
        <v>242</v>
      </c>
      <c r="G114" s="9" t="s">
        <v>30</v>
      </c>
      <c r="H114" s="12"/>
      <c r="I114" s="12" t="s">
        <v>24</v>
      </c>
      <c r="J114" s="12" t="str">
        <f>I114</f>
        <v>缺考</v>
      </c>
      <c r="K114" s="9"/>
    </row>
    <row r="115" ht="40" customHeight="true" spans="1:11">
      <c r="A115" s="8">
        <v>113</v>
      </c>
      <c r="B115" s="9" t="s">
        <v>238</v>
      </c>
      <c r="C115" s="9" t="s">
        <v>239</v>
      </c>
      <c r="D115" s="9" t="s">
        <v>240</v>
      </c>
      <c r="E115" s="9">
        <v>2</v>
      </c>
      <c r="F115" s="9" t="s">
        <v>243</v>
      </c>
      <c r="G115" s="9" t="s">
        <v>30</v>
      </c>
      <c r="H115" s="12"/>
      <c r="I115" s="12" t="s">
        <v>24</v>
      </c>
      <c r="J115" s="12" t="str">
        <f>I115</f>
        <v>缺考</v>
      </c>
      <c r="K115" s="9"/>
    </row>
    <row r="116" ht="40" customHeight="true" spans="1:11">
      <c r="A116" s="8">
        <v>114</v>
      </c>
      <c r="B116" s="9" t="s">
        <v>238</v>
      </c>
      <c r="C116" s="9" t="s">
        <v>239</v>
      </c>
      <c r="D116" s="9" t="s">
        <v>240</v>
      </c>
      <c r="E116" s="9">
        <v>2</v>
      </c>
      <c r="F116" s="9" t="s">
        <v>244</v>
      </c>
      <c r="G116" s="9" t="s">
        <v>16</v>
      </c>
      <c r="H116" s="12"/>
      <c r="I116" s="12" t="s">
        <v>24</v>
      </c>
      <c r="J116" s="12" t="str">
        <f>I116</f>
        <v>缺考</v>
      </c>
      <c r="K116" s="9"/>
    </row>
    <row r="117" ht="40" customHeight="true" spans="1:11">
      <c r="A117" s="8">
        <v>115</v>
      </c>
      <c r="B117" s="9" t="s">
        <v>238</v>
      </c>
      <c r="C117" s="9" t="s">
        <v>239</v>
      </c>
      <c r="D117" s="9" t="s">
        <v>240</v>
      </c>
      <c r="E117" s="9">
        <v>2</v>
      </c>
      <c r="F117" s="9" t="s">
        <v>245</v>
      </c>
      <c r="G117" s="9" t="s">
        <v>30</v>
      </c>
      <c r="H117" s="12"/>
      <c r="I117" s="12" t="s">
        <v>24</v>
      </c>
      <c r="J117" s="12" t="str">
        <f>I117</f>
        <v>缺考</v>
      </c>
      <c r="K117" s="9"/>
    </row>
    <row r="118" ht="40" customHeight="true" spans="1:11">
      <c r="A118" s="8">
        <v>116</v>
      </c>
      <c r="B118" s="9" t="s">
        <v>238</v>
      </c>
      <c r="C118" s="9" t="s">
        <v>239</v>
      </c>
      <c r="D118" s="9" t="s">
        <v>240</v>
      </c>
      <c r="E118" s="9">
        <v>2</v>
      </c>
      <c r="F118" s="9" t="s">
        <v>246</v>
      </c>
      <c r="G118" s="9" t="s">
        <v>30</v>
      </c>
      <c r="H118" s="12"/>
      <c r="I118" s="12" t="s">
        <v>24</v>
      </c>
      <c r="J118" s="12" t="str">
        <f>I118</f>
        <v>缺考</v>
      </c>
      <c r="K118" s="9"/>
    </row>
    <row r="119" ht="40" customHeight="true" spans="1:11">
      <c r="A119" s="8">
        <v>117</v>
      </c>
      <c r="B119" s="9" t="s">
        <v>247</v>
      </c>
      <c r="C119" s="9" t="s">
        <v>248</v>
      </c>
      <c r="D119" s="9" t="s">
        <v>249</v>
      </c>
      <c r="E119" s="9">
        <v>1</v>
      </c>
      <c r="F119" s="9" t="s">
        <v>250</v>
      </c>
      <c r="G119" s="9" t="s">
        <v>16</v>
      </c>
      <c r="H119" s="12">
        <v>72.45</v>
      </c>
      <c r="I119" s="12">
        <v>77.02</v>
      </c>
      <c r="J119" s="12">
        <f>H119*0.4+I119*0.6</f>
        <v>75.192</v>
      </c>
      <c r="K119" s="9">
        <v>1</v>
      </c>
    </row>
    <row r="120" ht="40" customHeight="true" spans="1:11">
      <c r="A120" s="8">
        <v>118</v>
      </c>
      <c r="B120" s="9" t="s">
        <v>247</v>
      </c>
      <c r="C120" s="9" t="s">
        <v>248</v>
      </c>
      <c r="D120" s="9" t="s">
        <v>249</v>
      </c>
      <c r="E120" s="9">
        <v>1</v>
      </c>
      <c r="F120" s="9" t="s">
        <v>251</v>
      </c>
      <c r="G120" s="9" t="s">
        <v>16</v>
      </c>
      <c r="H120" s="12">
        <v>68.36</v>
      </c>
      <c r="I120" s="12">
        <v>75.36</v>
      </c>
      <c r="J120" s="12">
        <f>H120*0.4+I120*0.6</f>
        <v>72.56</v>
      </c>
      <c r="K120" s="9">
        <v>2</v>
      </c>
    </row>
    <row r="121" ht="40" customHeight="true" spans="1:11">
      <c r="A121" s="8">
        <v>119</v>
      </c>
      <c r="B121" s="9" t="s">
        <v>252</v>
      </c>
      <c r="C121" s="9" t="s">
        <v>253</v>
      </c>
      <c r="D121" s="9" t="s">
        <v>254</v>
      </c>
      <c r="E121" s="9">
        <v>1</v>
      </c>
      <c r="F121" s="9" t="s">
        <v>255</v>
      </c>
      <c r="G121" s="9" t="s">
        <v>30</v>
      </c>
      <c r="H121" s="12"/>
      <c r="I121" s="12" t="s">
        <v>24</v>
      </c>
      <c r="J121" s="12" t="str">
        <f>I121</f>
        <v>缺考</v>
      </c>
      <c r="K121" s="9"/>
    </row>
    <row r="122" ht="40" customHeight="true" spans="1:11">
      <c r="A122" s="8">
        <v>120</v>
      </c>
      <c r="B122" s="9" t="s">
        <v>256</v>
      </c>
      <c r="C122" s="9" t="s">
        <v>257</v>
      </c>
      <c r="D122" s="9" t="s">
        <v>258</v>
      </c>
      <c r="E122" s="9">
        <v>1</v>
      </c>
      <c r="F122" s="9" t="s">
        <v>259</v>
      </c>
      <c r="G122" s="9" t="s">
        <v>16</v>
      </c>
      <c r="H122" s="12"/>
      <c r="I122" s="12">
        <v>80.86</v>
      </c>
      <c r="J122" s="12">
        <f>I122</f>
        <v>80.86</v>
      </c>
      <c r="K122" s="9">
        <v>1</v>
      </c>
    </row>
    <row r="123" ht="40" customHeight="true" spans="1:11">
      <c r="A123" s="8">
        <v>121</v>
      </c>
      <c r="B123" s="9" t="s">
        <v>256</v>
      </c>
      <c r="C123" s="9" t="s">
        <v>257</v>
      </c>
      <c r="D123" s="9" t="s">
        <v>258</v>
      </c>
      <c r="E123" s="9">
        <v>1</v>
      </c>
      <c r="F123" s="9" t="s">
        <v>260</v>
      </c>
      <c r="G123" s="9" t="s">
        <v>30</v>
      </c>
      <c r="H123" s="12"/>
      <c r="I123" s="12">
        <v>78.18</v>
      </c>
      <c r="J123" s="12">
        <f>I123</f>
        <v>78.18</v>
      </c>
      <c r="K123" s="9">
        <v>2</v>
      </c>
    </row>
    <row r="124" ht="40" customHeight="true" spans="1:11">
      <c r="A124" s="8">
        <v>122</v>
      </c>
      <c r="B124" s="9" t="s">
        <v>256</v>
      </c>
      <c r="C124" s="9" t="s">
        <v>257</v>
      </c>
      <c r="D124" s="9" t="s">
        <v>258</v>
      </c>
      <c r="E124" s="9">
        <v>1</v>
      </c>
      <c r="F124" s="9" t="s">
        <v>261</v>
      </c>
      <c r="G124" s="9" t="s">
        <v>30</v>
      </c>
      <c r="H124" s="12"/>
      <c r="I124" s="12">
        <v>76.44</v>
      </c>
      <c r="J124" s="12">
        <f>I124</f>
        <v>76.44</v>
      </c>
      <c r="K124" s="9">
        <v>3</v>
      </c>
    </row>
    <row r="125" ht="40" customHeight="true" spans="1:11">
      <c r="A125" s="8">
        <v>123</v>
      </c>
      <c r="B125" s="9" t="s">
        <v>262</v>
      </c>
      <c r="C125" s="9" t="s">
        <v>263</v>
      </c>
      <c r="D125" s="9" t="s">
        <v>264</v>
      </c>
      <c r="E125" s="9">
        <v>4</v>
      </c>
      <c r="F125" s="9" t="s">
        <v>265</v>
      </c>
      <c r="G125" s="9" t="s">
        <v>16</v>
      </c>
      <c r="H125" s="12"/>
      <c r="I125" s="12">
        <v>79.64</v>
      </c>
      <c r="J125" s="12">
        <f>I125</f>
        <v>79.64</v>
      </c>
      <c r="K125" s="9">
        <v>1</v>
      </c>
    </row>
    <row r="126" ht="40" customHeight="true" spans="1:11">
      <c r="A126" s="8">
        <v>124</v>
      </c>
      <c r="B126" s="9" t="s">
        <v>262</v>
      </c>
      <c r="C126" s="9" t="s">
        <v>263</v>
      </c>
      <c r="D126" s="9" t="s">
        <v>264</v>
      </c>
      <c r="E126" s="9">
        <v>4</v>
      </c>
      <c r="F126" s="9" t="s">
        <v>266</v>
      </c>
      <c r="G126" s="9" t="s">
        <v>16</v>
      </c>
      <c r="H126" s="12"/>
      <c r="I126" s="12">
        <v>78.08</v>
      </c>
      <c r="J126" s="12">
        <f>I126</f>
        <v>78.08</v>
      </c>
      <c r="K126" s="9">
        <v>2</v>
      </c>
    </row>
    <row r="127" ht="40" customHeight="true" spans="1:11">
      <c r="A127" s="8">
        <v>125</v>
      </c>
      <c r="B127" s="9" t="s">
        <v>262</v>
      </c>
      <c r="C127" s="9" t="s">
        <v>263</v>
      </c>
      <c r="D127" s="9" t="s">
        <v>264</v>
      </c>
      <c r="E127" s="9">
        <v>4</v>
      </c>
      <c r="F127" s="9" t="s">
        <v>267</v>
      </c>
      <c r="G127" s="9" t="s">
        <v>30</v>
      </c>
      <c r="H127" s="12"/>
      <c r="I127" s="12">
        <v>76.74</v>
      </c>
      <c r="J127" s="12">
        <f>I127</f>
        <v>76.74</v>
      </c>
      <c r="K127" s="9">
        <v>3</v>
      </c>
    </row>
    <row r="128" ht="40" customHeight="true" spans="1:11">
      <c r="A128" s="8">
        <v>126</v>
      </c>
      <c r="B128" s="9" t="s">
        <v>262</v>
      </c>
      <c r="C128" s="9" t="s">
        <v>263</v>
      </c>
      <c r="D128" s="9" t="s">
        <v>264</v>
      </c>
      <c r="E128" s="9">
        <v>4</v>
      </c>
      <c r="F128" s="9" t="s">
        <v>268</v>
      </c>
      <c r="G128" s="9" t="s">
        <v>30</v>
      </c>
      <c r="H128" s="12"/>
      <c r="I128" s="12">
        <v>75.6</v>
      </c>
      <c r="J128" s="12">
        <f>I128</f>
        <v>75.6</v>
      </c>
      <c r="K128" s="9">
        <v>4</v>
      </c>
    </row>
    <row r="129" ht="40" customHeight="true" spans="1:11">
      <c r="A129" s="8">
        <v>127</v>
      </c>
      <c r="B129" s="9" t="s">
        <v>269</v>
      </c>
      <c r="C129" s="9" t="s">
        <v>270</v>
      </c>
      <c r="D129" s="9" t="s">
        <v>271</v>
      </c>
      <c r="E129" s="9">
        <v>3</v>
      </c>
      <c r="F129" s="9" t="s">
        <v>272</v>
      </c>
      <c r="G129" s="9" t="s">
        <v>16</v>
      </c>
      <c r="H129" s="12">
        <v>78.98</v>
      </c>
      <c r="I129" s="12">
        <v>77.6</v>
      </c>
      <c r="J129" s="12">
        <f>H129*0.4+I129*0.6</f>
        <v>78.152</v>
      </c>
      <c r="K129" s="9">
        <v>1</v>
      </c>
    </row>
    <row r="130" ht="40" customHeight="true" spans="1:11">
      <c r="A130" s="8">
        <v>128</v>
      </c>
      <c r="B130" s="9" t="s">
        <v>269</v>
      </c>
      <c r="C130" s="9" t="s">
        <v>270</v>
      </c>
      <c r="D130" s="9" t="s">
        <v>271</v>
      </c>
      <c r="E130" s="9">
        <v>3</v>
      </c>
      <c r="F130" s="9" t="s">
        <v>273</v>
      </c>
      <c r="G130" s="9" t="s">
        <v>16</v>
      </c>
      <c r="H130" s="12">
        <v>76.07</v>
      </c>
      <c r="I130" s="12">
        <v>77.5</v>
      </c>
      <c r="J130" s="12">
        <f>H130*0.4+I130*0.6</f>
        <v>76.928</v>
      </c>
      <c r="K130" s="9">
        <v>2</v>
      </c>
    </row>
    <row r="131" ht="40" customHeight="true" spans="1:11">
      <c r="A131" s="8">
        <v>129</v>
      </c>
      <c r="B131" s="9" t="s">
        <v>269</v>
      </c>
      <c r="C131" s="9" t="s">
        <v>270</v>
      </c>
      <c r="D131" s="9" t="s">
        <v>271</v>
      </c>
      <c r="E131" s="9">
        <v>3</v>
      </c>
      <c r="F131" s="9" t="s">
        <v>274</v>
      </c>
      <c r="G131" s="9" t="s">
        <v>30</v>
      </c>
      <c r="H131" s="12">
        <v>74.46</v>
      </c>
      <c r="I131" s="12">
        <v>78.06</v>
      </c>
      <c r="J131" s="12">
        <f>H131*0.4+I131*0.6</f>
        <v>76.62</v>
      </c>
      <c r="K131" s="9">
        <v>3</v>
      </c>
    </row>
    <row r="132" ht="40" customHeight="true" spans="1:11">
      <c r="A132" s="8">
        <v>130</v>
      </c>
      <c r="B132" s="9" t="s">
        <v>269</v>
      </c>
      <c r="C132" s="9" t="s">
        <v>270</v>
      </c>
      <c r="D132" s="9" t="s">
        <v>271</v>
      </c>
      <c r="E132" s="9">
        <v>3</v>
      </c>
      <c r="F132" s="9" t="s">
        <v>275</v>
      </c>
      <c r="G132" s="9" t="s">
        <v>30</v>
      </c>
      <c r="H132" s="12">
        <v>63.75</v>
      </c>
      <c r="I132" s="12">
        <v>77.1</v>
      </c>
      <c r="J132" s="12">
        <f>H132*0.4+I132*0.6</f>
        <v>71.76</v>
      </c>
      <c r="K132" s="9">
        <v>4</v>
      </c>
    </row>
  </sheetData>
  <sortState ref="A4:N109">
    <sortCondition ref="B4:B109"/>
    <sortCondition ref="J4:J109" descending="true"/>
  </sortState>
  <mergeCells count="1">
    <mergeCell ref="A1:K1"/>
  </mergeCells>
  <conditionalFormatting sqref="H133:H1048576 H1:H2">
    <cfRule type="duplicateValues" dxfId="0" priority="1"/>
  </conditionalFormatting>
  <pageMargins left="0.747916666666667" right="0.747916666666667" top="1" bottom="1" header="0.5" footer="0.5"/>
  <pageSetup paperSize="9" fitToWidth="0" orientation="portrait" horizontalDpi="600"/>
  <headerFooter/>
  <ignoredErrors>
    <ignoredError sqref="J109" 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通山县公务员局</dc:creator>
  <cp:lastModifiedBy>thtf</cp:lastModifiedBy>
  <dcterms:created xsi:type="dcterms:W3CDTF">2022-08-18T10:22:00Z</dcterms:created>
  <dcterms:modified xsi:type="dcterms:W3CDTF">2023-03-25T17:17:40Z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E912C52216BD47A890430D11D022F205</vt:lpwstr>
  </property>
  <property fmtid="{D5CDD505-2E9C-101B-9397-08002B2CF9AE}" pid="3" name="KSOProductBuildVer">
    <vt:lpwstr>2052-11.8.2.10183</vt:lpwstr>
  </property>
  <property fmtid="{D5CDD505-2E9C-101B-9397-08002B2CF9AE}" pid="4" name="KSOReadingLayout">
    <vt:bool>true</vt:bool>
  </property>
</Properties>
</file>