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125" windowHeight="12540" tabRatio="212"/>
  </bookViews>
  <sheets>
    <sheet name="男" sheetId="2" r:id="rId1"/>
  </sheets>
  <definedNames>
    <definedName name="_xlnm._FilterDatabase" localSheetId="0" hidden="1">男!$B$2:$K$22</definedName>
    <definedName name="_xlnm.Print_Titles" localSheetId="0">男!$1:$2</definedName>
  </definedNames>
  <calcPr calcId="144525"/>
</workbook>
</file>

<file path=xl/sharedStrings.xml><?xml version="1.0" encoding="utf-8"?>
<sst xmlns="http://schemas.openxmlformats.org/spreadsheetml/2006/main" count="76" uniqueCount="36">
  <si>
    <t>2022年嘉鱼县城市管理执法局公开招聘协管员 综合成绩表</t>
  </si>
  <si>
    <t>序号</t>
  </si>
  <si>
    <t>岗位</t>
  </si>
  <si>
    <t>准考证号</t>
  </si>
  <si>
    <t>笔试成绩</t>
  </si>
  <si>
    <t>笔试折后成绩40%</t>
  </si>
  <si>
    <t>体能测试</t>
  </si>
  <si>
    <t>面试成绩</t>
  </si>
  <si>
    <t>面试折后成绩60%</t>
  </si>
  <si>
    <t>综合成绩</t>
  </si>
  <si>
    <t>排名</t>
  </si>
  <si>
    <t>备注</t>
  </si>
  <si>
    <t>协管员（男）</t>
  </si>
  <si>
    <t>ZT0115</t>
  </si>
  <si>
    <t>合格</t>
  </si>
  <si>
    <t>ZT0108</t>
  </si>
  <si>
    <t>ZT0114</t>
  </si>
  <si>
    <t>退役军人折合成百分制的笔试总分上增加5分</t>
  </si>
  <si>
    <t>ZT0107</t>
  </si>
  <si>
    <t>ZT0112</t>
  </si>
  <si>
    <t>ZT0103</t>
  </si>
  <si>
    <t>ZT0111</t>
  </si>
  <si>
    <t>ZT0122</t>
  </si>
  <si>
    <t>ZT0104</t>
  </si>
  <si>
    <t>ZT0105</t>
  </si>
  <si>
    <t>ZT0110</t>
  </si>
  <si>
    <t>ZT0109</t>
  </si>
  <si>
    <t>ZT0116</t>
  </si>
  <si>
    <t>ZT0113</t>
  </si>
  <si>
    <t>ZT0106</t>
  </si>
  <si>
    <t>ZT0119</t>
  </si>
  <si>
    <t>ZT0102</t>
  </si>
  <si>
    <t>ZT0121</t>
  </si>
  <si>
    <t>ZT0118</t>
  </si>
  <si>
    <t>ZT0101</t>
  </si>
  <si>
    <t>弃考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</si>
</sst>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"/>
    </font>
    <font>
      <b/>
      <sz val="16"/>
      <name val="宋体"/>
      <charset val="1"/>
      <scheme val="minor"/>
    </font>
    <font>
      <b/>
      <sz val="10"/>
      <name val="宋体"/>
      <charset val="1"/>
    </font>
    <font>
      <b/>
      <sz val="10"/>
      <color theme="1"/>
      <name val="仿宋_GB2312"/>
      <charset val="134"/>
    </font>
    <font>
      <sz val="10"/>
      <name val="宋体"/>
      <charset val="1"/>
      <scheme val="minor"/>
    </font>
    <font>
      <sz val="10"/>
      <name val="宋体"/>
      <charset val="1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Border="0" applyAlignment="0" applyProtection="0"/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Border="0" applyAlignment="0" applyProtection="0"/>
    <xf numFmtId="41" fontId="6" fillId="0" borderId="0" applyBorder="0" applyAlignment="0" applyProtection="0"/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Border="0" applyAlignment="0" applyProtection="0"/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115" zoomScaleNormal="115" topLeftCell="B1" workbookViewId="0">
      <selection activeCell="M19" sqref="M19"/>
    </sheetView>
  </sheetViews>
  <sheetFormatPr defaultColWidth="10.2857142857143" defaultRowHeight="40" customHeight="1"/>
  <cols>
    <col min="1" max="1" width="5.57142857142857" style="1" hidden="1" customWidth="1"/>
    <col min="2" max="2" width="13.4190476190476" style="2" customWidth="1"/>
    <col min="3" max="3" width="9.93333333333333" style="2" customWidth="1"/>
    <col min="4" max="4" width="9.57142857142857" style="2" customWidth="1"/>
    <col min="5" max="6" width="9.56190476190476" style="2" customWidth="1"/>
    <col min="7" max="7" width="10.1809523809524" style="2" customWidth="1"/>
    <col min="8" max="8" width="10.3047619047619" style="2" customWidth="1"/>
    <col min="9" max="9" width="10.1809523809524" style="2" customWidth="1"/>
    <col min="10" max="10" width="9.31428571428571" style="2" customWidth="1"/>
    <col min="11" max="11" width="15.5714285714286" style="2" customWidth="1"/>
    <col min="12" max="996" width="11.5047619047619" style="1"/>
    <col min="997" max="16384" width="10.2857142857143" style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Height="1" spans="1:1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ht="36" customHeight="1" spans="1:11">
      <c r="A3" s="7">
        <v>4</v>
      </c>
      <c r="B3" s="8" t="s">
        <v>12</v>
      </c>
      <c r="C3" s="6" t="s">
        <v>13</v>
      </c>
      <c r="D3" s="6">
        <v>62</v>
      </c>
      <c r="E3" s="6">
        <f>D3*0.4</f>
        <v>24.8</v>
      </c>
      <c r="F3" s="6" t="s">
        <v>14</v>
      </c>
      <c r="G3" s="6">
        <v>85.4</v>
      </c>
      <c r="H3" s="6">
        <f t="shared" ref="H3:H21" si="0">G3*0.6</f>
        <v>51.24</v>
      </c>
      <c r="I3" s="6">
        <f t="shared" ref="I3:I21" si="1">E3+H3</f>
        <v>76.04</v>
      </c>
      <c r="J3" s="6">
        <v>1</v>
      </c>
      <c r="K3" s="8"/>
    </row>
    <row r="4" ht="36" customHeight="1" spans="1:11">
      <c r="A4" s="7">
        <v>5</v>
      </c>
      <c r="B4" s="8" t="s">
        <v>12</v>
      </c>
      <c r="C4" s="6" t="s">
        <v>15</v>
      </c>
      <c r="D4" s="6">
        <v>63</v>
      </c>
      <c r="E4" s="6">
        <f>D4*0.4</f>
        <v>25.2</v>
      </c>
      <c r="F4" s="6" t="s">
        <v>14</v>
      </c>
      <c r="G4" s="6">
        <v>79.2</v>
      </c>
      <c r="H4" s="6">
        <f t="shared" si="0"/>
        <v>47.52</v>
      </c>
      <c r="I4" s="6">
        <f t="shared" si="1"/>
        <v>72.72</v>
      </c>
      <c r="J4" s="6">
        <v>2</v>
      </c>
      <c r="K4" s="8"/>
    </row>
    <row r="5" ht="36" customHeight="1" spans="1:11">
      <c r="A5" s="7">
        <v>6</v>
      </c>
      <c r="B5" s="8" t="s">
        <v>12</v>
      </c>
      <c r="C5" s="6" t="s">
        <v>16</v>
      </c>
      <c r="D5" s="6">
        <v>59</v>
      </c>
      <c r="E5" s="6">
        <f>D5*0.4+5</f>
        <v>28.6</v>
      </c>
      <c r="F5" s="6" t="s">
        <v>14</v>
      </c>
      <c r="G5" s="6">
        <v>72.8</v>
      </c>
      <c r="H5" s="6">
        <f t="shared" si="0"/>
        <v>43.68</v>
      </c>
      <c r="I5" s="6">
        <f t="shared" si="1"/>
        <v>72.28</v>
      </c>
      <c r="J5" s="6">
        <v>3</v>
      </c>
      <c r="K5" s="8" t="s">
        <v>17</v>
      </c>
    </row>
    <row r="6" ht="36" customHeight="1" spans="1:11">
      <c r="A6" s="7">
        <v>7</v>
      </c>
      <c r="B6" s="8" t="s">
        <v>12</v>
      </c>
      <c r="C6" s="6" t="s">
        <v>18</v>
      </c>
      <c r="D6" s="6">
        <v>59</v>
      </c>
      <c r="E6" s="6">
        <f>D6*0.4+5</f>
        <v>28.6</v>
      </c>
      <c r="F6" s="6" t="s">
        <v>14</v>
      </c>
      <c r="G6" s="6">
        <v>69</v>
      </c>
      <c r="H6" s="6">
        <f t="shared" si="0"/>
        <v>41.4</v>
      </c>
      <c r="I6" s="6">
        <f t="shared" si="1"/>
        <v>70</v>
      </c>
      <c r="J6" s="6">
        <v>4</v>
      </c>
      <c r="K6" s="8" t="s">
        <v>17</v>
      </c>
    </row>
    <row r="7" ht="36" customHeight="1" spans="1:11">
      <c r="A7" s="7">
        <v>8</v>
      </c>
      <c r="B7" s="8" t="s">
        <v>12</v>
      </c>
      <c r="C7" s="6" t="s">
        <v>19</v>
      </c>
      <c r="D7" s="6">
        <v>53</v>
      </c>
      <c r="E7" s="6">
        <f t="shared" ref="E7:E16" si="2">D7*0.4</f>
        <v>21.2</v>
      </c>
      <c r="F7" s="6" t="s">
        <v>14</v>
      </c>
      <c r="G7" s="6">
        <v>81.2</v>
      </c>
      <c r="H7" s="6">
        <f t="shared" si="0"/>
        <v>48.72</v>
      </c>
      <c r="I7" s="6">
        <f t="shared" si="1"/>
        <v>69.92</v>
      </c>
      <c r="J7" s="6">
        <v>5</v>
      </c>
      <c r="K7" s="8"/>
    </row>
    <row r="8" ht="36" customHeight="1" spans="1:11">
      <c r="A8" s="7">
        <v>9</v>
      </c>
      <c r="B8" s="8" t="s">
        <v>12</v>
      </c>
      <c r="C8" s="6" t="s">
        <v>20</v>
      </c>
      <c r="D8" s="6">
        <v>61</v>
      </c>
      <c r="E8" s="6">
        <f t="shared" si="2"/>
        <v>24.4</v>
      </c>
      <c r="F8" s="6" t="s">
        <v>14</v>
      </c>
      <c r="G8" s="6">
        <v>75.2</v>
      </c>
      <c r="H8" s="6">
        <f t="shared" si="0"/>
        <v>45.12</v>
      </c>
      <c r="I8" s="6">
        <f t="shared" si="1"/>
        <v>69.52</v>
      </c>
      <c r="J8" s="6">
        <v>6</v>
      </c>
      <c r="K8" s="8"/>
    </row>
    <row r="9" ht="36" customHeight="1" spans="1:11">
      <c r="A9" s="7">
        <v>10</v>
      </c>
      <c r="B9" s="8" t="s">
        <v>12</v>
      </c>
      <c r="C9" s="6" t="s">
        <v>21</v>
      </c>
      <c r="D9" s="6">
        <v>58</v>
      </c>
      <c r="E9" s="6">
        <f t="shared" si="2"/>
        <v>23.2</v>
      </c>
      <c r="F9" s="6" t="s">
        <v>14</v>
      </c>
      <c r="G9" s="6">
        <v>76.6</v>
      </c>
      <c r="H9" s="6">
        <f t="shared" si="0"/>
        <v>45.96</v>
      </c>
      <c r="I9" s="6">
        <f t="shared" si="1"/>
        <v>69.16</v>
      </c>
      <c r="J9" s="6">
        <v>7</v>
      </c>
      <c r="K9" s="8"/>
    </row>
    <row r="10" ht="36" customHeight="1" spans="1:11">
      <c r="A10" s="7">
        <v>11</v>
      </c>
      <c r="B10" s="8" t="s">
        <v>12</v>
      </c>
      <c r="C10" s="6" t="s">
        <v>22</v>
      </c>
      <c r="D10" s="6">
        <v>49</v>
      </c>
      <c r="E10" s="6">
        <f t="shared" si="2"/>
        <v>19.6</v>
      </c>
      <c r="F10" s="6" t="s">
        <v>14</v>
      </c>
      <c r="G10" s="6">
        <v>81.6</v>
      </c>
      <c r="H10" s="6">
        <f t="shared" si="0"/>
        <v>48.96</v>
      </c>
      <c r="I10" s="6">
        <f t="shared" si="1"/>
        <v>68.56</v>
      </c>
      <c r="J10" s="6">
        <v>8</v>
      </c>
      <c r="K10" s="8"/>
    </row>
    <row r="11" ht="36" customHeight="1" spans="1:11">
      <c r="A11" s="7">
        <v>12</v>
      </c>
      <c r="B11" s="8" t="s">
        <v>12</v>
      </c>
      <c r="C11" s="6" t="s">
        <v>23</v>
      </c>
      <c r="D11" s="6">
        <v>60</v>
      </c>
      <c r="E11" s="6">
        <f t="shared" si="2"/>
        <v>24</v>
      </c>
      <c r="F11" s="6" t="s">
        <v>14</v>
      </c>
      <c r="G11" s="6">
        <v>71.8</v>
      </c>
      <c r="H11" s="6">
        <f t="shared" si="0"/>
        <v>43.08</v>
      </c>
      <c r="I11" s="6">
        <f t="shared" si="1"/>
        <v>67.08</v>
      </c>
      <c r="J11" s="6">
        <v>9</v>
      </c>
      <c r="K11" s="8"/>
    </row>
    <row r="12" ht="36" customHeight="1" spans="1:11">
      <c r="A12" s="7">
        <v>13</v>
      </c>
      <c r="B12" s="8" t="s">
        <v>12</v>
      </c>
      <c r="C12" s="6" t="s">
        <v>24</v>
      </c>
      <c r="D12" s="6">
        <v>57</v>
      </c>
      <c r="E12" s="6">
        <f t="shared" si="2"/>
        <v>22.8</v>
      </c>
      <c r="F12" s="6" t="s">
        <v>14</v>
      </c>
      <c r="G12" s="6">
        <v>73</v>
      </c>
      <c r="H12" s="6">
        <f t="shared" si="0"/>
        <v>43.8</v>
      </c>
      <c r="I12" s="6">
        <f t="shared" si="1"/>
        <v>66.6</v>
      </c>
      <c r="J12" s="6">
        <v>10</v>
      </c>
      <c r="K12" s="8"/>
    </row>
    <row r="13" ht="36" customHeight="1" spans="1:11">
      <c r="A13" s="7">
        <v>14</v>
      </c>
      <c r="B13" s="8" t="s">
        <v>12</v>
      </c>
      <c r="C13" s="6" t="s">
        <v>25</v>
      </c>
      <c r="D13" s="6">
        <v>43</v>
      </c>
      <c r="E13" s="6">
        <f t="shared" si="2"/>
        <v>17.2</v>
      </c>
      <c r="F13" s="6" t="s">
        <v>14</v>
      </c>
      <c r="G13" s="6">
        <v>79.4</v>
      </c>
      <c r="H13" s="6">
        <f t="shared" si="0"/>
        <v>47.64</v>
      </c>
      <c r="I13" s="6">
        <f t="shared" si="1"/>
        <v>64.84</v>
      </c>
      <c r="J13" s="6">
        <v>11</v>
      </c>
      <c r="K13" s="8"/>
    </row>
    <row r="14" ht="36" customHeight="1" spans="1:11">
      <c r="A14" s="7">
        <v>15</v>
      </c>
      <c r="B14" s="8" t="s">
        <v>12</v>
      </c>
      <c r="C14" s="6" t="s">
        <v>26</v>
      </c>
      <c r="D14" s="6">
        <v>61</v>
      </c>
      <c r="E14" s="6">
        <f t="shared" si="2"/>
        <v>24.4</v>
      </c>
      <c r="F14" s="6" t="s">
        <v>14</v>
      </c>
      <c r="G14" s="6">
        <v>67.2</v>
      </c>
      <c r="H14" s="6">
        <f t="shared" si="0"/>
        <v>40.32</v>
      </c>
      <c r="I14" s="6">
        <f t="shared" si="1"/>
        <v>64.72</v>
      </c>
      <c r="J14" s="6">
        <v>12</v>
      </c>
      <c r="K14" s="8"/>
    </row>
    <row r="15" ht="36" customHeight="1" spans="1:11">
      <c r="A15" s="7">
        <v>16</v>
      </c>
      <c r="B15" s="8" t="s">
        <v>12</v>
      </c>
      <c r="C15" s="6" t="s">
        <v>27</v>
      </c>
      <c r="D15" s="6">
        <v>40</v>
      </c>
      <c r="E15" s="6">
        <f t="shared" si="2"/>
        <v>16</v>
      </c>
      <c r="F15" s="6" t="s">
        <v>14</v>
      </c>
      <c r="G15" s="6">
        <v>78.6</v>
      </c>
      <c r="H15" s="6">
        <f t="shared" si="0"/>
        <v>47.16</v>
      </c>
      <c r="I15" s="6">
        <f t="shared" si="1"/>
        <v>63.16</v>
      </c>
      <c r="J15" s="6">
        <v>13</v>
      </c>
      <c r="K15" s="8"/>
    </row>
    <row r="16" ht="36" customHeight="1" spans="1:11">
      <c r="A16" s="7">
        <v>17</v>
      </c>
      <c r="B16" s="8" t="s">
        <v>12</v>
      </c>
      <c r="C16" s="6" t="s">
        <v>28</v>
      </c>
      <c r="D16" s="6">
        <v>57</v>
      </c>
      <c r="E16" s="6">
        <f t="shared" si="2"/>
        <v>22.8</v>
      </c>
      <c r="F16" s="6" t="s">
        <v>14</v>
      </c>
      <c r="G16" s="6">
        <v>67.2</v>
      </c>
      <c r="H16" s="6">
        <f t="shared" si="0"/>
        <v>40.32</v>
      </c>
      <c r="I16" s="6">
        <f t="shared" si="1"/>
        <v>63.12</v>
      </c>
      <c r="J16" s="6">
        <v>14</v>
      </c>
      <c r="K16" s="8"/>
    </row>
    <row r="17" ht="36" customHeight="1" spans="1:11">
      <c r="A17" s="7">
        <v>18</v>
      </c>
      <c r="B17" s="8" t="s">
        <v>12</v>
      </c>
      <c r="C17" s="6" t="s">
        <v>29</v>
      </c>
      <c r="D17" s="6">
        <v>39</v>
      </c>
      <c r="E17" s="6">
        <f>D17*0.4+5</f>
        <v>20.6</v>
      </c>
      <c r="F17" s="6" t="s">
        <v>14</v>
      </c>
      <c r="G17" s="6">
        <v>70.6</v>
      </c>
      <c r="H17" s="6">
        <f t="shared" si="0"/>
        <v>42.36</v>
      </c>
      <c r="I17" s="6">
        <f t="shared" si="1"/>
        <v>62.96</v>
      </c>
      <c r="J17" s="6">
        <v>15</v>
      </c>
      <c r="K17" s="8" t="s">
        <v>17</v>
      </c>
    </row>
    <row r="18" ht="36" customHeight="1" spans="1:11">
      <c r="A18" s="7">
        <v>19</v>
      </c>
      <c r="B18" s="8" t="s">
        <v>12</v>
      </c>
      <c r="C18" s="6" t="s">
        <v>30</v>
      </c>
      <c r="D18" s="6">
        <v>41</v>
      </c>
      <c r="E18" s="6">
        <f t="shared" ref="E18:E22" si="3">D18*0.4</f>
        <v>16.4</v>
      </c>
      <c r="F18" s="6" t="s">
        <v>14</v>
      </c>
      <c r="G18" s="6">
        <v>77.2</v>
      </c>
      <c r="H18" s="6">
        <f t="shared" si="0"/>
        <v>46.32</v>
      </c>
      <c r="I18" s="6">
        <f t="shared" si="1"/>
        <v>62.72</v>
      </c>
      <c r="J18" s="6">
        <v>16</v>
      </c>
      <c r="K18" s="8"/>
    </row>
    <row r="19" ht="36" customHeight="1" spans="1:11">
      <c r="A19" s="7">
        <v>20</v>
      </c>
      <c r="B19" s="8" t="s">
        <v>12</v>
      </c>
      <c r="C19" s="6" t="s">
        <v>31</v>
      </c>
      <c r="D19" s="6">
        <v>41</v>
      </c>
      <c r="E19" s="6">
        <f t="shared" si="3"/>
        <v>16.4</v>
      </c>
      <c r="F19" s="6" t="s">
        <v>14</v>
      </c>
      <c r="G19" s="6">
        <v>77</v>
      </c>
      <c r="H19" s="6">
        <f t="shared" si="0"/>
        <v>46.2</v>
      </c>
      <c r="I19" s="6">
        <f t="shared" si="1"/>
        <v>62.6</v>
      </c>
      <c r="J19" s="6">
        <v>17</v>
      </c>
      <c r="K19" s="8"/>
    </row>
    <row r="20" ht="36" customHeight="1" spans="1:11">
      <c r="A20" s="7">
        <v>21</v>
      </c>
      <c r="B20" s="8" t="s">
        <v>12</v>
      </c>
      <c r="C20" s="6" t="s">
        <v>32</v>
      </c>
      <c r="D20" s="6">
        <v>47</v>
      </c>
      <c r="E20" s="6">
        <f t="shared" si="3"/>
        <v>18.8</v>
      </c>
      <c r="F20" s="6" t="s">
        <v>14</v>
      </c>
      <c r="G20" s="6">
        <v>72.8</v>
      </c>
      <c r="H20" s="6">
        <f t="shared" si="0"/>
        <v>43.68</v>
      </c>
      <c r="I20" s="6">
        <f t="shared" si="1"/>
        <v>62.48</v>
      </c>
      <c r="J20" s="6">
        <v>18</v>
      </c>
      <c r="K20" s="8"/>
    </row>
    <row r="21" ht="36" customHeight="1" spans="1:11">
      <c r="A21" s="7">
        <v>22</v>
      </c>
      <c r="B21" s="8" t="s">
        <v>12</v>
      </c>
      <c r="C21" s="6" t="s">
        <v>33</v>
      </c>
      <c r="D21" s="6">
        <v>53</v>
      </c>
      <c r="E21" s="6">
        <f t="shared" si="3"/>
        <v>21.2</v>
      </c>
      <c r="F21" s="6" t="s">
        <v>14</v>
      </c>
      <c r="G21" s="6">
        <v>68.2</v>
      </c>
      <c r="H21" s="6">
        <f t="shared" si="0"/>
        <v>40.92</v>
      </c>
      <c r="I21" s="6">
        <f t="shared" si="1"/>
        <v>62.12</v>
      </c>
      <c r="J21" s="6">
        <v>19</v>
      </c>
      <c r="K21" s="8"/>
    </row>
    <row r="22" ht="36" customHeight="1" spans="2:11">
      <c r="B22" s="8" t="s">
        <v>12</v>
      </c>
      <c r="C22" s="6" t="s">
        <v>34</v>
      </c>
      <c r="D22" s="6">
        <v>39</v>
      </c>
      <c r="E22" s="6">
        <f t="shared" si="3"/>
        <v>15.6</v>
      </c>
      <c r="F22" s="6" t="s">
        <v>14</v>
      </c>
      <c r="G22" s="6">
        <v>20</v>
      </c>
      <c r="H22" s="6" t="s">
        <v>35</v>
      </c>
      <c r="I22" s="6"/>
      <c r="J22" s="6"/>
      <c r="K22" s="9"/>
    </row>
  </sheetData>
  <autoFilter ref="B2:K22">
    <sortState ref="B2:K22">
      <sortCondition ref="I2" descending="1"/>
    </sortState>
    <extLst/>
  </autoFilter>
  <mergeCells count="2">
    <mergeCell ref="A1:K1"/>
    <mergeCell ref="H22:J22"/>
  </mergeCells>
  <pageMargins left="0.5" right="0.5" top="0.511805555555556" bottom="0.472222222222222" header="0.5" footer="0.511805555555556"/>
  <pageSetup paperSize="1" scale="90" fitToHeight="0" orientation="portrait" useFirstPageNumber="1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ˊ  Ｚｈｅｎｇ°</cp:lastModifiedBy>
  <cp:revision>0</cp:revision>
  <dcterms:created xsi:type="dcterms:W3CDTF">2022-07-11T08:31:00Z</dcterms:created>
  <dcterms:modified xsi:type="dcterms:W3CDTF">2022-07-29T12:04:02Z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B1F63BD0C41243DA88C38D085AAA2A42</vt:lpwstr>
  </property>
  <property fmtid="{D5CDD505-2E9C-101B-9397-08002B2CF9AE}" pid="3" name="KSOProductBuildVer">
    <vt:lpwstr>2052-11.1.0.11875</vt:lpwstr>
  </property>
</Properties>
</file>