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幼儿园" sheetId="3" r:id="rId1"/>
    <sheet name="小学" sheetId="2" r:id="rId2"/>
    <sheet name="初中" sheetId="1" r:id="rId3"/>
  </sheets>
  <calcPr calcId="144525"/>
</workbook>
</file>

<file path=xl/sharedStrings.xml><?xml version="1.0" encoding="utf-8"?>
<sst xmlns="http://schemas.openxmlformats.org/spreadsheetml/2006/main" count="60" uniqueCount="44">
  <si>
    <t>枝江市2025年拟聘用幼儿园教师岗位设置表</t>
  </si>
  <si>
    <t>序号</t>
  </si>
  <si>
    <t>单位</t>
  </si>
  <si>
    <t>教师岗位数</t>
  </si>
  <si>
    <t>百里洲镇中心幼儿园</t>
  </si>
  <si>
    <t>七星台镇中心幼儿园</t>
  </si>
  <si>
    <t>金湖幼儿园</t>
  </si>
  <si>
    <t>友谊路幼儿园</t>
  </si>
  <si>
    <t>丹阳幼儿园</t>
  </si>
  <si>
    <t>合计</t>
  </si>
  <si>
    <t>枝江市2025年拟聘用小学教师岗位设置表</t>
  </si>
  <si>
    <t>语文</t>
  </si>
  <si>
    <t>数学</t>
  </si>
  <si>
    <t>体育</t>
  </si>
  <si>
    <t>英语</t>
  </si>
  <si>
    <t>科学</t>
  </si>
  <si>
    <t>总计</t>
  </si>
  <si>
    <t>仙女小学</t>
  </si>
  <si>
    <t>老周场小学</t>
  </si>
  <si>
    <t>问安小学</t>
  </si>
  <si>
    <t>农村小学合计</t>
  </si>
  <si>
    <t>团结路小学</t>
  </si>
  <si>
    <t>实验小学</t>
  </si>
  <si>
    <t>丹阳小学</t>
  </si>
  <si>
    <t>南岗路小学</t>
  </si>
  <si>
    <t>江汉路小学</t>
  </si>
  <si>
    <t>城区小学合计</t>
  </si>
  <si>
    <t>枝江市2025年拟聘用初中教师岗位设置表</t>
  </si>
  <si>
    <t>道法</t>
  </si>
  <si>
    <t>物理</t>
  </si>
  <si>
    <t>化学</t>
  </si>
  <si>
    <t>地理</t>
  </si>
  <si>
    <t>百里洲中学</t>
  </si>
  <si>
    <t>七星台中学</t>
  </si>
  <si>
    <t>问安中学</t>
  </si>
  <si>
    <t>仙女中学</t>
  </si>
  <si>
    <t>安福寺学校</t>
  </si>
  <si>
    <t>顾家店中学</t>
  </si>
  <si>
    <t>董市中学</t>
  </si>
  <si>
    <t>农村初中合计</t>
  </si>
  <si>
    <t>实验中学</t>
  </si>
  <si>
    <t>马家店中学</t>
  </si>
  <si>
    <t>枫杨学校</t>
  </si>
  <si>
    <t>城区初中合计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</si>
</sst>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0.5"/>
      <color theme="1"/>
      <name val="黑体"/>
      <charset val="134"/>
    </font>
    <font>
      <sz val="15"/>
      <color theme="1"/>
      <name val="方正小标宋简体"/>
      <charset val="134"/>
    </font>
    <font>
      <b/>
      <sz val="11"/>
      <name val="宋体"/>
      <charset val="134"/>
    </font>
    <font>
      <sz val="10.5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0.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4" applyNumberFormat="0" applyAlignment="0" applyProtection="0">
      <alignment vertical="center"/>
    </xf>
    <xf numFmtId="0" fontId="37" fillId="9" borderId="9" applyNumberFormat="0" applyAlignment="0" applyProtection="0">
      <alignment vertical="center"/>
    </xf>
    <xf numFmtId="0" fontId="34" fillId="26" borderId="10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6" fillId="0" borderId="1" xfId="53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5" fillId="0" borderId="1" xfId="5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5" fillId="0" borderId="0" xfId="49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</cellXfs>
  <cellStyles count="5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4 2" xfId="53"/>
    <cellStyle name="常规 7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18" sqref="C18"/>
    </sheetView>
  </sheetViews>
  <sheetFormatPr defaultColWidth="9" defaultRowHeight="13.5" outlineLevelRow="7" outlineLevelCol="2"/>
  <cols>
    <col min="1" max="1" width="12.25" customWidth="1"/>
    <col min="2" max="2" width="35.5" customWidth="1"/>
    <col min="3" max="3" width="32.75" customWidth="1"/>
  </cols>
  <sheetData>
    <row r="1" ht="40" customHeight="1" spans="1:3">
      <c r="A1" s="37" t="s">
        <v>0</v>
      </c>
      <c r="B1" s="37"/>
      <c r="C1" s="37"/>
    </row>
    <row r="2" ht="36" customHeight="1" spans="1:3">
      <c r="A2" s="38" t="s">
        <v>1</v>
      </c>
      <c r="B2" s="38" t="s">
        <v>2</v>
      </c>
      <c r="C2" s="38" t="s">
        <v>3</v>
      </c>
    </row>
    <row r="3" ht="36" customHeight="1" spans="1:3">
      <c r="A3" s="38">
        <v>1</v>
      </c>
      <c r="B3" s="38" t="s">
        <v>4</v>
      </c>
      <c r="C3" s="39">
        <v>1</v>
      </c>
    </row>
    <row r="4" ht="36" customHeight="1" spans="1:3">
      <c r="A4" s="38">
        <v>2</v>
      </c>
      <c r="B4" s="39" t="s">
        <v>5</v>
      </c>
      <c r="C4" s="39">
        <v>1</v>
      </c>
    </row>
    <row r="5" ht="36" customHeight="1" spans="1:3">
      <c r="A5" s="38">
        <v>3</v>
      </c>
      <c r="B5" s="39" t="s">
        <v>6</v>
      </c>
      <c r="C5" s="39">
        <v>1</v>
      </c>
    </row>
    <row r="6" ht="36" customHeight="1" spans="1:3">
      <c r="A6" s="38">
        <v>4</v>
      </c>
      <c r="B6" s="39" t="s">
        <v>7</v>
      </c>
      <c r="C6" s="38">
        <v>1</v>
      </c>
    </row>
    <row r="7" ht="36" customHeight="1" spans="1:3">
      <c r="A7" s="38">
        <v>5</v>
      </c>
      <c r="B7" s="39" t="s">
        <v>8</v>
      </c>
      <c r="C7" s="38">
        <v>1</v>
      </c>
    </row>
    <row r="8" ht="36" customHeight="1" spans="1:3">
      <c r="A8" s="40" t="s">
        <v>9</v>
      </c>
      <c r="B8" s="41"/>
      <c r="C8" s="38">
        <v>5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15" sqref="D15"/>
    </sheetView>
  </sheetViews>
  <sheetFormatPr defaultColWidth="9" defaultRowHeight="13.5" outlineLevelCol="6"/>
  <cols>
    <col min="1" max="1" width="21.375" customWidth="1"/>
    <col min="2" max="7" width="11.125" customWidth="1"/>
    <col min="8" max="8" width="9.75" customWidth="1"/>
    <col min="9" max="9" width="8.875" customWidth="1"/>
    <col min="10" max="10" width="8.375" customWidth="1"/>
    <col min="11" max="11" width="8" customWidth="1"/>
    <col min="12" max="12" width="9" customWidth="1"/>
    <col min="13" max="13" width="9.625" customWidth="1"/>
  </cols>
  <sheetData>
    <row r="1" ht="18" customHeight="1" spans="1:7">
      <c r="A1" s="28"/>
      <c r="B1" s="29"/>
      <c r="C1" s="29"/>
      <c r="D1" s="29"/>
      <c r="E1" s="29"/>
      <c r="F1" s="29"/>
      <c r="G1" s="29"/>
    </row>
    <row r="2" ht="27" spans="1:7">
      <c r="A2" s="30" t="s">
        <v>10</v>
      </c>
      <c r="B2" s="30"/>
      <c r="C2" s="30"/>
      <c r="D2" s="30"/>
      <c r="E2" s="30"/>
      <c r="F2" s="30"/>
      <c r="G2" s="30"/>
    </row>
    <row r="3" ht="36" customHeight="1" spans="1:7">
      <c r="A3" s="31" t="s">
        <v>2</v>
      </c>
      <c r="B3" s="31" t="s">
        <v>9</v>
      </c>
      <c r="C3" s="32" t="s">
        <v>11</v>
      </c>
      <c r="D3" s="32" t="s">
        <v>12</v>
      </c>
      <c r="E3" s="32" t="s">
        <v>13</v>
      </c>
      <c r="F3" s="32" t="s">
        <v>14</v>
      </c>
      <c r="G3" s="32" t="s">
        <v>15</v>
      </c>
    </row>
    <row r="4" ht="36" customHeight="1" spans="1:7">
      <c r="A4" s="33" t="s">
        <v>16</v>
      </c>
      <c r="B4" s="34">
        <f t="shared" ref="B4:G4" si="0">B8+B15</f>
        <v>22</v>
      </c>
      <c r="C4" s="34">
        <f t="shared" si="0"/>
        <v>7</v>
      </c>
      <c r="D4" s="34">
        <f t="shared" si="0"/>
        <v>7</v>
      </c>
      <c r="E4" s="34">
        <f t="shared" si="0"/>
        <v>3</v>
      </c>
      <c r="F4" s="34">
        <f t="shared" si="0"/>
        <v>3</v>
      </c>
      <c r="G4" s="34">
        <f t="shared" si="0"/>
        <v>2</v>
      </c>
    </row>
    <row r="5" ht="36" customHeight="1" spans="1:7">
      <c r="A5" s="35" t="s">
        <v>17</v>
      </c>
      <c r="B5" s="33">
        <v>1</v>
      </c>
      <c r="C5" s="35"/>
      <c r="D5" s="36"/>
      <c r="E5" s="35"/>
      <c r="F5" s="35"/>
      <c r="G5" s="35">
        <v>1</v>
      </c>
    </row>
    <row r="6" ht="36" customHeight="1" spans="1:7">
      <c r="A6" s="35" t="s">
        <v>18</v>
      </c>
      <c r="B6" s="33">
        <v>1</v>
      </c>
      <c r="C6" s="35"/>
      <c r="D6" s="36">
        <v>1</v>
      </c>
      <c r="E6" s="35"/>
      <c r="F6" s="35"/>
      <c r="G6" s="35"/>
    </row>
    <row r="7" ht="36" customHeight="1" spans="1:7">
      <c r="A7" s="35" t="s">
        <v>19</v>
      </c>
      <c r="B7" s="33">
        <v>1</v>
      </c>
      <c r="C7" s="35"/>
      <c r="D7" s="36"/>
      <c r="E7" s="35"/>
      <c r="F7" s="35">
        <v>1</v>
      </c>
      <c r="G7" s="35"/>
    </row>
    <row r="8" ht="36" customHeight="1" spans="1:7">
      <c r="A8" s="33" t="s">
        <v>20</v>
      </c>
      <c r="B8" s="33">
        <v>3</v>
      </c>
      <c r="C8" s="33">
        <v>0</v>
      </c>
      <c r="D8" s="33">
        <v>1</v>
      </c>
      <c r="E8" s="33">
        <v>0</v>
      </c>
      <c r="F8" s="33">
        <v>1</v>
      </c>
      <c r="G8" s="33">
        <v>1</v>
      </c>
    </row>
    <row r="9" ht="36" customHeight="1" spans="1:7">
      <c r="A9" s="31" t="s">
        <v>2</v>
      </c>
      <c r="B9" s="31" t="s">
        <v>9</v>
      </c>
      <c r="C9" s="32" t="s">
        <v>11</v>
      </c>
      <c r="D9" s="32" t="s">
        <v>12</v>
      </c>
      <c r="E9" s="32" t="s">
        <v>13</v>
      </c>
      <c r="F9" s="32" t="s">
        <v>14</v>
      </c>
      <c r="G9" s="32" t="s">
        <v>15</v>
      </c>
    </row>
    <row r="10" ht="36" customHeight="1" spans="1:7">
      <c r="A10" s="35" t="s">
        <v>21</v>
      </c>
      <c r="B10" s="35">
        <v>1</v>
      </c>
      <c r="C10" s="35"/>
      <c r="D10" s="35"/>
      <c r="E10" s="35">
        <v>1</v>
      </c>
      <c r="F10" s="35"/>
      <c r="G10" s="35"/>
    </row>
    <row r="11" ht="36" customHeight="1" spans="1:7">
      <c r="A11" s="35" t="s">
        <v>22</v>
      </c>
      <c r="B11" s="35">
        <v>11</v>
      </c>
      <c r="C11" s="35">
        <v>5</v>
      </c>
      <c r="D11" s="35">
        <v>3</v>
      </c>
      <c r="E11" s="35">
        <v>1</v>
      </c>
      <c r="F11" s="35">
        <v>2</v>
      </c>
      <c r="G11" s="35"/>
    </row>
    <row r="12" ht="36" customHeight="1" spans="1:7">
      <c r="A12" s="35" t="s">
        <v>23</v>
      </c>
      <c r="B12" s="35">
        <v>1</v>
      </c>
      <c r="C12" s="35"/>
      <c r="D12" s="35">
        <v>1</v>
      </c>
      <c r="E12" s="35"/>
      <c r="F12" s="35"/>
      <c r="G12" s="35"/>
    </row>
    <row r="13" ht="36" customHeight="1" spans="1:7">
      <c r="A13" s="35" t="s">
        <v>24</v>
      </c>
      <c r="B13" s="35">
        <v>1</v>
      </c>
      <c r="C13" s="35">
        <v>1</v>
      </c>
      <c r="D13" s="35"/>
      <c r="E13" s="35"/>
      <c r="F13" s="35"/>
      <c r="G13" s="35"/>
    </row>
    <row r="14" ht="36" customHeight="1" spans="1:7">
      <c r="A14" s="35" t="s">
        <v>25</v>
      </c>
      <c r="B14" s="35">
        <v>5</v>
      </c>
      <c r="C14" s="35">
        <v>1</v>
      </c>
      <c r="D14" s="35">
        <v>2</v>
      </c>
      <c r="E14" s="35">
        <v>1</v>
      </c>
      <c r="F14" s="35"/>
      <c r="G14" s="35">
        <v>1</v>
      </c>
    </row>
    <row r="15" ht="36" customHeight="1" spans="1:7">
      <c r="A15" s="33" t="s">
        <v>26</v>
      </c>
      <c r="B15" s="33">
        <f t="shared" ref="B15:G15" si="1">B10+B11+B12+B13+B14</f>
        <v>19</v>
      </c>
      <c r="C15" s="33">
        <f t="shared" si="1"/>
        <v>7</v>
      </c>
      <c r="D15" s="33">
        <f t="shared" si="1"/>
        <v>6</v>
      </c>
      <c r="E15" s="33">
        <f t="shared" si="1"/>
        <v>3</v>
      </c>
      <c r="F15" s="33">
        <f t="shared" si="1"/>
        <v>2</v>
      </c>
      <c r="G15" s="33">
        <f t="shared" si="1"/>
        <v>1</v>
      </c>
    </row>
  </sheetData>
  <mergeCells count="1">
    <mergeCell ref="A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4" workbookViewId="0">
      <selection activeCell="D12" sqref="D12"/>
    </sheetView>
  </sheetViews>
  <sheetFormatPr defaultColWidth="9" defaultRowHeight="13.5"/>
  <cols>
    <col min="1" max="1" width="17.125" customWidth="1"/>
    <col min="2" max="2" width="6.75" style="1" customWidth="1"/>
    <col min="3" max="8" width="6.75" customWidth="1"/>
    <col min="9" max="9" width="6.75" style="1" customWidth="1"/>
    <col min="10" max="10" width="6.75" customWidth="1"/>
    <col min="11" max="11" width="10.75" customWidth="1"/>
  </cols>
  <sheetData>
    <row r="1" ht="35.25" customHeight="1" spans="1:11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19"/>
    </row>
    <row r="2" ht="41" customHeight="1" spans="1:11">
      <c r="A2" s="3" t="s">
        <v>2</v>
      </c>
      <c r="B2" s="3" t="s">
        <v>9</v>
      </c>
      <c r="C2" s="3" t="s">
        <v>28</v>
      </c>
      <c r="D2" s="4" t="s">
        <v>11</v>
      </c>
      <c r="E2" s="4" t="s">
        <v>12</v>
      </c>
      <c r="F2" s="4" t="s">
        <v>14</v>
      </c>
      <c r="G2" s="4" t="s">
        <v>29</v>
      </c>
      <c r="H2" s="4" t="s">
        <v>30</v>
      </c>
      <c r="I2" s="4" t="s">
        <v>31</v>
      </c>
      <c r="J2" s="4" t="s">
        <v>13</v>
      </c>
      <c r="K2" s="20"/>
    </row>
    <row r="3" ht="41" customHeight="1" spans="1:11">
      <c r="A3" s="5" t="s">
        <v>9</v>
      </c>
      <c r="B3" s="6">
        <f>C3+D3+E3+F3+G3+H3+I3+J3</f>
        <v>36</v>
      </c>
      <c r="C3" s="6">
        <f t="shared" ref="C3:O3" si="0">C11+C15</f>
        <v>2</v>
      </c>
      <c r="D3" s="6">
        <f t="shared" si="0"/>
        <v>7</v>
      </c>
      <c r="E3" s="6">
        <f t="shared" si="0"/>
        <v>6</v>
      </c>
      <c r="F3" s="6">
        <f t="shared" si="0"/>
        <v>7</v>
      </c>
      <c r="G3" s="6">
        <f t="shared" si="0"/>
        <v>7</v>
      </c>
      <c r="H3" s="6">
        <f t="shared" si="0"/>
        <v>3</v>
      </c>
      <c r="I3" s="6">
        <f t="shared" si="0"/>
        <v>3</v>
      </c>
      <c r="J3" s="6">
        <f t="shared" si="0"/>
        <v>1</v>
      </c>
      <c r="K3" s="21"/>
    </row>
    <row r="4" ht="41" customHeight="1" spans="1:11">
      <c r="A4" s="7" t="s">
        <v>32</v>
      </c>
      <c r="B4" s="8">
        <f t="shared" ref="B4:B15" si="1">C4+D4+E4+F4+G4+H4+I4+J4</f>
        <v>2</v>
      </c>
      <c r="C4" s="9"/>
      <c r="D4" s="9"/>
      <c r="E4" s="9">
        <v>1</v>
      </c>
      <c r="F4" s="9">
        <v>1</v>
      </c>
      <c r="G4" s="9"/>
      <c r="H4" s="9"/>
      <c r="I4" s="9"/>
      <c r="J4" s="9"/>
      <c r="K4" s="22"/>
    </row>
    <row r="5" ht="41" customHeight="1" spans="1:11">
      <c r="A5" s="10" t="s">
        <v>33</v>
      </c>
      <c r="B5" s="8">
        <f t="shared" si="1"/>
        <v>2</v>
      </c>
      <c r="C5" s="11"/>
      <c r="D5" s="11"/>
      <c r="E5" s="12"/>
      <c r="F5" s="12"/>
      <c r="G5" s="12">
        <v>1</v>
      </c>
      <c r="H5" s="12">
        <v>1</v>
      </c>
      <c r="I5" s="12"/>
      <c r="J5" s="12"/>
      <c r="K5" s="23"/>
    </row>
    <row r="6" ht="41" customHeight="1" spans="1:11">
      <c r="A6" s="10" t="s">
        <v>34</v>
      </c>
      <c r="B6" s="8">
        <f t="shared" si="1"/>
        <v>2</v>
      </c>
      <c r="C6" s="11"/>
      <c r="D6" s="11">
        <v>1</v>
      </c>
      <c r="E6" s="12"/>
      <c r="F6" s="12"/>
      <c r="G6" s="12">
        <v>1</v>
      </c>
      <c r="H6" s="12"/>
      <c r="I6" s="12"/>
      <c r="J6" s="12"/>
      <c r="K6" s="23"/>
    </row>
    <row r="7" ht="41" customHeight="1" spans="1:11">
      <c r="A7" s="10" t="s">
        <v>35</v>
      </c>
      <c r="B7" s="8">
        <f t="shared" si="1"/>
        <v>2</v>
      </c>
      <c r="C7" s="11">
        <v>1</v>
      </c>
      <c r="D7" s="11">
        <v>1</v>
      </c>
      <c r="E7" s="12"/>
      <c r="F7" s="12"/>
      <c r="G7" s="12"/>
      <c r="H7" s="12"/>
      <c r="I7" s="12"/>
      <c r="J7" s="12"/>
      <c r="K7" s="23"/>
    </row>
    <row r="8" ht="41" customHeight="1" spans="1:11">
      <c r="A8" s="10" t="s">
        <v>36</v>
      </c>
      <c r="B8" s="8">
        <f t="shared" si="1"/>
        <v>2</v>
      </c>
      <c r="C8" s="11"/>
      <c r="D8" s="11"/>
      <c r="E8" s="12">
        <v>1</v>
      </c>
      <c r="F8" s="12">
        <v>1</v>
      </c>
      <c r="G8" s="12"/>
      <c r="H8" s="12"/>
      <c r="I8" s="12"/>
      <c r="J8" s="12"/>
      <c r="K8" s="24"/>
    </row>
    <row r="9" ht="41" customHeight="1" spans="1:11">
      <c r="A9" s="13" t="s">
        <v>37</v>
      </c>
      <c r="B9" s="8">
        <f t="shared" si="1"/>
        <v>2</v>
      </c>
      <c r="C9" s="12"/>
      <c r="D9" s="12">
        <v>1</v>
      </c>
      <c r="E9" s="12"/>
      <c r="F9" s="12"/>
      <c r="G9" s="12">
        <v>1</v>
      </c>
      <c r="H9" s="12"/>
      <c r="I9" s="12"/>
      <c r="J9" s="12"/>
      <c r="K9" s="23"/>
    </row>
    <row r="10" ht="41" customHeight="1" spans="1:11">
      <c r="A10" s="10" t="s">
        <v>38</v>
      </c>
      <c r="B10" s="8">
        <f t="shared" si="1"/>
        <v>3</v>
      </c>
      <c r="C10" s="11"/>
      <c r="D10" s="11">
        <v>1</v>
      </c>
      <c r="E10" s="12"/>
      <c r="F10" s="12"/>
      <c r="G10" s="12">
        <v>1</v>
      </c>
      <c r="H10" s="12"/>
      <c r="I10" s="12">
        <v>1</v>
      </c>
      <c r="J10" s="12"/>
      <c r="K10" s="24"/>
    </row>
    <row r="11" ht="41" customHeight="1" spans="1:11">
      <c r="A11" s="14" t="s">
        <v>39</v>
      </c>
      <c r="B11" s="15">
        <f t="shared" si="1"/>
        <v>15</v>
      </c>
      <c r="C11" s="15">
        <f t="shared" ref="C11:O11" si="2">C4+C5+C6+C7+C8+C9+C10</f>
        <v>1</v>
      </c>
      <c r="D11" s="15">
        <f t="shared" si="2"/>
        <v>4</v>
      </c>
      <c r="E11" s="15">
        <f t="shared" si="2"/>
        <v>2</v>
      </c>
      <c r="F11" s="15">
        <f t="shared" si="2"/>
        <v>2</v>
      </c>
      <c r="G11" s="15">
        <f t="shared" si="2"/>
        <v>4</v>
      </c>
      <c r="H11" s="15">
        <f t="shared" si="2"/>
        <v>1</v>
      </c>
      <c r="I11" s="15">
        <f t="shared" si="2"/>
        <v>1</v>
      </c>
      <c r="J11" s="15">
        <f t="shared" si="2"/>
        <v>0</v>
      </c>
      <c r="K11" s="25"/>
    </row>
    <row r="12" ht="41" customHeight="1" spans="1:11">
      <c r="A12" s="16" t="s">
        <v>40</v>
      </c>
      <c r="B12" s="15">
        <f t="shared" si="1"/>
        <v>6</v>
      </c>
      <c r="C12" s="16">
        <v>1</v>
      </c>
      <c r="D12" s="11"/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/>
      <c r="K12" s="26"/>
    </row>
    <row r="13" ht="41" customHeight="1" spans="1:11">
      <c r="A13" s="16" t="s">
        <v>41</v>
      </c>
      <c r="B13" s="15">
        <f t="shared" si="1"/>
        <v>9</v>
      </c>
      <c r="C13" s="16"/>
      <c r="D13" s="17">
        <v>1</v>
      </c>
      <c r="E13" s="17">
        <v>1</v>
      </c>
      <c r="F13" s="18">
        <v>3</v>
      </c>
      <c r="G13" s="18">
        <v>2</v>
      </c>
      <c r="H13" s="18"/>
      <c r="I13" s="18">
        <v>1</v>
      </c>
      <c r="J13" s="18">
        <v>1</v>
      </c>
      <c r="K13" s="26"/>
    </row>
    <row r="14" ht="36" customHeight="1" spans="1:11">
      <c r="A14" s="16" t="s">
        <v>42</v>
      </c>
      <c r="B14" s="15">
        <f t="shared" si="1"/>
        <v>6</v>
      </c>
      <c r="C14" s="16"/>
      <c r="D14" s="17">
        <v>2</v>
      </c>
      <c r="E14" s="17">
        <v>2</v>
      </c>
      <c r="F14" s="18">
        <v>1</v>
      </c>
      <c r="G14" s="18"/>
      <c r="H14" s="18">
        <v>1</v>
      </c>
      <c r="I14" s="18"/>
      <c r="J14" s="18"/>
      <c r="K14" s="26"/>
    </row>
    <row r="15" ht="41" customHeight="1" spans="1:11">
      <c r="A15" s="14" t="s">
        <v>43</v>
      </c>
      <c r="B15" s="15">
        <f t="shared" si="1"/>
        <v>21</v>
      </c>
      <c r="C15" s="14">
        <f t="shared" ref="C15:J15" si="3">C12+C13+C14</f>
        <v>1</v>
      </c>
      <c r="D15" s="14">
        <f t="shared" si="3"/>
        <v>3</v>
      </c>
      <c r="E15" s="14">
        <f t="shared" si="3"/>
        <v>4</v>
      </c>
      <c r="F15" s="14">
        <f t="shared" si="3"/>
        <v>5</v>
      </c>
      <c r="G15" s="14">
        <f t="shared" si="3"/>
        <v>3</v>
      </c>
      <c r="H15" s="14">
        <f t="shared" si="3"/>
        <v>2</v>
      </c>
      <c r="I15" s="14">
        <f t="shared" si="3"/>
        <v>2</v>
      </c>
      <c r="J15" s="14">
        <f t="shared" si="3"/>
        <v>1</v>
      </c>
      <c r="K15" s="27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幼儿园</vt:lpstr>
      <vt:lpstr>小学</vt:lpstr>
      <vt:lpstr>初中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艾瑞</cp:lastModifiedBy>
  <dcterms:created xsi:type="dcterms:W3CDTF">2006-09-16T00:00:00Z</dcterms:created>
  <dcterms:modified xsi:type="dcterms:W3CDTF">2025-08-18T06:34:44Z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