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1760"/>
  </bookViews>
  <sheets>
    <sheet name="sheet1" sheetId="1" r:id="rId1"/>
  </sheets>
  <definedNames>
    <definedName name="_xlnm._FilterDatabase" localSheetId="0" hidden="1">sheet1!$A$1:$J$190</definedName>
  </definedNames>
  <calcPr calcId="162913"/>
</workbook>
</file>

<file path=xl/calcChain.xml><?xml version="1.0" encoding="utf-8"?>
<calcChain xmlns="http://schemas.openxmlformats.org/spreadsheetml/2006/main">
  <c r="F190" i="1"/>
  <c r="F189"/>
  <c r="H188"/>
  <c r="F188"/>
  <c r="I188" s="1"/>
  <c r="H187"/>
  <c r="F187"/>
  <c r="I187" s="1"/>
  <c r="I186"/>
  <c r="H186"/>
  <c r="F186"/>
  <c r="H185"/>
  <c r="F185"/>
  <c r="H184"/>
  <c r="F184"/>
  <c r="H183"/>
  <c r="F183"/>
  <c r="I183" s="1"/>
  <c r="H182"/>
  <c r="F182"/>
  <c r="I182" s="1"/>
  <c r="H181"/>
  <c r="F181"/>
  <c r="I181" s="1"/>
  <c r="H180"/>
  <c r="F180"/>
  <c r="I180" s="1"/>
  <c r="H179"/>
  <c r="F179"/>
  <c r="I179" s="1"/>
  <c r="I178"/>
  <c r="H178"/>
  <c r="F178"/>
  <c r="H177"/>
  <c r="F177"/>
  <c r="I177" s="1"/>
  <c r="H176"/>
  <c r="I176" s="1"/>
  <c r="F176"/>
  <c r="H175"/>
  <c r="F175"/>
  <c r="I175" s="1"/>
  <c r="H174"/>
  <c r="F174"/>
  <c r="I174" s="1"/>
  <c r="H173"/>
  <c r="F173"/>
  <c r="I173" s="1"/>
  <c r="H172"/>
  <c r="F172"/>
  <c r="I172" s="1"/>
  <c r="H171"/>
  <c r="F171"/>
  <c r="H170"/>
  <c r="F170"/>
  <c r="I170" s="1"/>
  <c r="H169"/>
  <c r="F169"/>
  <c r="H168"/>
  <c r="F168"/>
  <c r="H167"/>
  <c r="F167"/>
  <c r="I167" s="1"/>
  <c r="F166"/>
  <c r="H165"/>
  <c r="F165"/>
  <c r="I165" s="1"/>
  <c r="H164"/>
  <c r="F164"/>
  <c r="I164" s="1"/>
  <c r="F163"/>
  <c r="H162"/>
  <c r="F162"/>
  <c r="I162" s="1"/>
  <c r="H161"/>
  <c r="I161" s="1"/>
  <c r="F161"/>
  <c r="H160"/>
  <c r="F160"/>
  <c r="I160" s="1"/>
  <c r="H159"/>
  <c r="F159"/>
  <c r="I159" s="1"/>
  <c r="H158"/>
  <c r="F158"/>
  <c r="I158" s="1"/>
  <c r="H157"/>
  <c r="F157"/>
  <c r="I157" s="1"/>
  <c r="H156"/>
  <c r="I156" s="1"/>
  <c r="F156"/>
  <c r="H155"/>
  <c r="F155"/>
  <c r="I155" s="1"/>
  <c r="H154"/>
  <c r="F154"/>
  <c r="I154" s="1"/>
  <c r="H153"/>
  <c r="F153"/>
  <c r="I153" s="1"/>
  <c r="H152"/>
  <c r="F152"/>
  <c r="I152" s="1"/>
  <c r="H151"/>
  <c r="F151"/>
  <c r="I151" s="1"/>
  <c r="I150"/>
  <c r="H150"/>
  <c r="F150"/>
  <c r="H149"/>
  <c r="F149"/>
  <c r="H148"/>
  <c r="F148"/>
  <c r="H147"/>
  <c r="F147"/>
  <c r="I147" s="1"/>
  <c r="H146"/>
  <c r="F146"/>
  <c r="I146" s="1"/>
  <c r="F145"/>
  <c r="H144"/>
  <c r="F144"/>
  <c r="I144" s="1"/>
  <c r="H143"/>
  <c r="F143"/>
  <c r="I143" s="1"/>
  <c r="H142"/>
  <c r="F142"/>
  <c r="H141"/>
  <c r="F141"/>
  <c r="H140"/>
  <c r="F140"/>
  <c r="I140" s="1"/>
  <c r="H139"/>
  <c r="I139" s="1"/>
  <c r="F139"/>
  <c r="H138"/>
  <c r="F138"/>
  <c r="I138" s="1"/>
  <c r="H137"/>
  <c r="F137"/>
  <c r="I137" s="1"/>
  <c r="H136"/>
  <c r="F136"/>
  <c r="I136" s="1"/>
  <c r="H135"/>
  <c r="F135"/>
  <c r="I135" s="1"/>
  <c r="H134"/>
  <c r="I134" s="1"/>
  <c r="F134"/>
  <c r="H133"/>
  <c r="F133"/>
  <c r="I133" s="1"/>
  <c r="H132"/>
  <c r="F132"/>
  <c r="I132" s="1"/>
  <c r="H131"/>
  <c r="F131"/>
  <c r="I131" s="1"/>
  <c r="H130"/>
  <c r="F130"/>
  <c r="I130" s="1"/>
  <c r="H129"/>
  <c r="F129"/>
  <c r="I129" s="1"/>
  <c r="I128"/>
  <c r="H128"/>
  <c r="F128"/>
  <c r="H127"/>
  <c r="I127" s="1"/>
  <c r="F127"/>
  <c r="H126"/>
  <c r="F126"/>
  <c r="H125"/>
  <c r="F125"/>
  <c r="I125" s="1"/>
  <c r="H124"/>
  <c r="F124"/>
  <c r="I124" s="1"/>
  <c r="I123"/>
  <c r="H123"/>
  <c r="F123"/>
  <c r="H122"/>
  <c r="F122"/>
  <c r="I122" s="1"/>
  <c r="H121"/>
  <c r="F121"/>
  <c r="H120"/>
  <c r="I120" s="1"/>
  <c r="F120"/>
  <c r="H119"/>
  <c r="F119"/>
  <c r="I119" s="1"/>
  <c r="H118"/>
  <c r="F118"/>
  <c r="H117"/>
  <c r="F117"/>
  <c r="I117" s="1"/>
  <c r="H116"/>
  <c r="F116"/>
  <c r="H115"/>
  <c r="F115"/>
  <c r="I115" s="1"/>
  <c r="H114"/>
  <c r="F114"/>
  <c r="H113"/>
  <c r="F113"/>
  <c r="I113" s="1"/>
  <c r="H112"/>
  <c r="F112"/>
  <c r="I112" s="1"/>
  <c r="H111"/>
  <c r="F111"/>
  <c r="I111" s="1"/>
  <c r="H110"/>
  <c r="F110"/>
  <c r="H109"/>
  <c r="F109"/>
  <c r="H108"/>
  <c r="F108"/>
  <c r="I108" s="1"/>
  <c r="H107"/>
  <c r="I107" s="1"/>
  <c r="F107"/>
  <c r="H106"/>
  <c r="F106"/>
  <c r="I106" s="1"/>
  <c r="H105"/>
  <c r="F105"/>
  <c r="I105" s="1"/>
  <c r="H104"/>
  <c r="F104"/>
  <c r="I104" s="1"/>
  <c r="H103"/>
  <c r="F103"/>
  <c r="I103" s="1"/>
  <c r="H102"/>
  <c r="I102" s="1"/>
  <c r="F102"/>
  <c r="H101"/>
  <c r="F101"/>
  <c r="I101" s="1"/>
  <c r="H100"/>
  <c r="F100"/>
  <c r="I100" s="1"/>
  <c r="H99"/>
  <c r="F99"/>
  <c r="I99" s="1"/>
  <c r="H98"/>
  <c r="F98"/>
  <c r="I98" s="1"/>
  <c r="H97"/>
  <c r="F97"/>
  <c r="I97" s="1"/>
  <c r="I96"/>
  <c r="H96"/>
  <c r="F96"/>
  <c r="H95"/>
  <c r="F95"/>
  <c r="H94"/>
  <c r="F94"/>
  <c r="H93"/>
  <c r="F93"/>
  <c r="I93" s="1"/>
  <c r="H92"/>
  <c r="F92"/>
  <c r="I92" s="1"/>
  <c r="I91"/>
  <c r="H91"/>
  <c r="F91"/>
  <c r="H90"/>
  <c r="F90"/>
  <c r="I90" s="1"/>
  <c r="H89"/>
  <c r="F89"/>
  <c r="H88"/>
  <c r="I88" s="1"/>
  <c r="F88"/>
  <c r="H87"/>
  <c r="F87"/>
  <c r="I87" s="1"/>
  <c r="H86"/>
  <c r="F86"/>
  <c r="F85"/>
  <c r="H84"/>
  <c r="F84"/>
  <c r="I84" s="1"/>
  <c r="H83"/>
  <c r="F83"/>
  <c r="I83" s="1"/>
  <c r="H82"/>
  <c r="F82"/>
  <c r="I82" s="1"/>
  <c r="H81"/>
  <c r="F81"/>
  <c r="H80"/>
  <c r="I80" s="1"/>
  <c r="F80"/>
  <c r="H79"/>
  <c r="F79"/>
  <c r="I79" s="1"/>
  <c r="H78"/>
  <c r="F78"/>
  <c r="I78" s="1"/>
  <c r="H77"/>
  <c r="F77"/>
  <c r="I77" s="1"/>
  <c r="H76"/>
  <c r="F76"/>
  <c r="I76" s="1"/>
  <c r="H75"/>
  <c r="F75"/>
  <c r="I75" s="1"/>
  <c r="I74"/>
  <c r="H74"/>
  <c r="F74"/>
  <c r="H73"/>
  <c r="F73"/>
  <c r="H72"/>
  <c r="F72"/>
  <c r="H71"/>
  <c r="F71"/>
  <c r="I71" s="1"/>
  <c r="H70"/>
  <c r="F70"/>
  <c r="I70" s="1"/>
  <c r="I69"/>
  <c r="H69"/>
  <c r="F69"/>
  <c r="H68"/>
  <c r="F68"/>
  <c r="I68" s="1"/>
  <c r="H67"/>
  <c r="F67"/>
  <c r="H66"/>
  <c r="I66" s="1"/>
  <c r="F66"/>
  <c r="H65"/>
  <c r="F65"/>
  <c r="I65" s="1"/>
  <c r="H64"/>
  <c r="F64"/>
  <c r="H63"/>
  <c r="F63"/>
  <c r="I63" s="1"/>
  <c r="H62"/>
  <c r="F62"/>
  <c r="H61"/>
  <c r="F61"/>
  <c r="I61" s="1"/>
  <c r="H60"/>
  <c r="F60"/>
  <c r="H59"/>
  <c r="F59"/>
  <c r="I59" s="1"/>
  <c r="H58"/>
  <c r="F58"/>
  <c r="I58" s="1"/>
  <c r="H57"/>
  <c r="F57"/>
  <c r="I57" s="1"/>
  <c r="H56"/>
  <c r="F56"/>
  <c r="F55"/>
  <c r="F54"/>
  <c r="F53"/>
  <c r="F52"/>
  <c r="H51"/>
  <c r="F51"/>
  <c r="I51" s="1"/>
  <c r="H50"/>
  <c r="F50"/>
  <c r="I50" s="1"/>
  <c r="H49"/>
  <c r="F49"/>
  <c r="H48"/>
  <c r="F48"/>
  <c r="H47"/>
  <c r="F47"/>
  <c r="H46"/>
  <c r="F46"/>
  <c r="I46" s="1"/>
  <c r="H45"/>
  <c r="F45"/>
  <c r="I45" s="1"/>
  <c r="H44"/>
  <c r="F44"/>
  <c r="I44" s="1"/>
  <c r="H43"/>
  <c r="F43"/>
  <c r="I43" s="1"/>
  <c r="I42"/>
  <c r="H42"/>
  <c r="F42"/>
  <c r="H41"/>
  <c r="F41"/>
  <c r="F40"/>
  <c r="F39"/>
  <c r="H38"/>
  <c r="I38" s="1"/>
  <c r="F38"/>
  <c r="H37"/>
  <c r="F37"/>
  <c r="H36"/>
  <c r="F36"/>
  <c r="H35"/>
  <c r="F35"/>
  <c r="I35" s="1"/>
  <c r="H34"/>
  <c r="F34"/>
  <c r="H33"/>
  <c r="F33"/>
  <c r="I33" s="1"/>
  <c r="H32"/>
  <c r="F32"/>
  <c r="F31"/>
  <c r="H30"/>
  <c r="I30" s="1"/>
  <c r="F30"/>
  <c r="H29"/>
  <c r="F29"/>
  <c r="I29" s="1"/>
  <c r="H28"/>
  <c r="F28"/>
  <c r="I28" s="1"/>
  <c r="H27"/>
  <c r="F27"/>
  <c r="I27" s="1"/>
  <c r="H26"/>
  <c r="F26"/>
  <c r="H25"/>
  <c r="F25"/>
  <c r="I25" s="1"/>
  <c r="I24"/>
  <c r="H24"/>
  <c r="F24"/>
  <c r="H23"/>
  <c r="I23" s="1"/>
  <c r="F23"/>
  <c r="H22"/>
  <c r="F22"/>
  <c r="H21"/>
  <c r="F21"/>
  <c r="I21" s="1"/>
  <c r="H20"/>
  <c r="F20"/>
  <c r="I20" s="1"/>
  <c r="F19"/>
  <c r="H18"/>
  <c r="F18"/>
  <c r="I18" s="1"/>
  <c r="H17"/>
  <c r="F17"/>
  <c r="H16"/>
  <c r="F16"/>
  <c r="H15"/>
  <c r="F15"/>
  <c r="H14"/>
  <c r="F14"/>
  <c r="I14" s="1"/>
  <c r="F13"/>
  <c r="F12"/>
  <c r="F11"/>
  <c r="H10"/>
  <c r="F10"/>
  <c r="I10" s="1"/>
  <c r="H9"/>
  <c r="F9"/>
  <c r="H8"/>
  <c r="F8"/>
  <c r="I8" s="1"/>
  <c r="F7"/>
  <c r="H6"/>
  <c r="F6"/>
  <c r="I6" s="1"/>
  <c r="H5"/>
  <c r="F5"/>
  <c r="I5" s="1"/>
  <c r="H4"/>
  <c r="F4"/>
  <c r="I4" s="1"/>
  <c r="I168" l="1"/>
  <c r="I16"/>
  <c r="I32"/>
  <c r="I47"/>
  <c r="I56"/>
  <c r="I60"/>
  <c r="I67"/>
  <c r="I81"/>
  <c r="I89"/>
  <c r="I110"/>
  <c r="I114"/>
  <c r="I121"/>
  <c r="I142"/>
  <c r="I169"/>
  <c r="I36"/>
  <c r="I41"/>
  <c r="I48"/>
  <c r="I9"/>
  <c r="I22"/>
  <c r="I26"/>
  <c r="I37"/>
  <c r="I49"/>
  <c r="I72"/>
  <c r="I94"/>
  <c r="I126"/>
  <c r="I148"/>
  <c r="I184"/>
  <c r="I17"/>
  <c r="I64"/>
  <c r="I86"/>
  <c r="I118"/>
  <c r="I15"/>
  <c r="I34"/>
  <c r="I62"/>
  <c r="I73"/>
  <c r="I95"/>
  <c r="I109"/>
  <c r="I116"/>
  <c r="I141"/>
  <c r="I149"/>
  <c r="I171"/>
  <c r="I185"/>
</calcChain>
</file>

<file path=xl/sharedStrings.xml><?xml version="1.0" encoding="utf-8"?>
<sst xmlns="http://schemas.openxmlformats.org/spreadsheetml/2006/main" count="645" uniqueCount="219">
  <si>
    <t>附件</t>
  </si>
  <si>
    <t>枝江市2025年义务教育学校、幼儿园教师公开招聘面试成绩及总成绩</t>
  </si>
  <si>
    <t>序号</t>
  </si>
  <si>
    <t>准考证号</t>
  </si>
  <si>
    <t>报考类别</t>
  </si>
  <si>
    <t>报考岗位</t>
  </si>
  <si>
    <t>笔试成绩</t>
  </si>
  <si>
    <t>笔试成绩40%</t>
  </si>
  <si>
    <t>面试成绩</t>
  </si>
  <si>
    <t>面试成绩60%</t>
  </si>
  <si>
    <t>总成绩</t>
  </si>
  <si>
    <t>33045280503317</t>
  </si>
  <si>
    <t>城镇义务教育学校教师岗</t>
  </si>
  <si>
    <t>初中道德与法治</t>
  </si>
  <si>
    <t>33045050206608</t>
  </si>
  <si>
    <t>33045050206504</t>
  </si>
  <si>
    <t>33045050206403</t>
  </si>
  <si>
    <t>缺考</t>
  </si>
  <si>
    <t>33065050106108</t>
  </si>
  <si>
    <t>初中地理</t>
  </si>
  <si>
    <t>33065050106125</t>
  </si>
  <si>
    <t>33065050106204</t>
  </si>
  <si>
    <t>33065010510312</t>
  </si>
  <si>
    <t>33065050106223</t>
  </si>
  <si>
    <t>33065060702623</t>
  </si>
  <si>
    <t>33085120206325</t>
  </si>
  <si>
    <t>初中化学</t>
  </si>
  <si>
    <t>33085940105727</t>
  </si>
  <si>
    <t>33085050207614</t>
  </si>
  <si>
    <t>33085050207608</t>
  </si>
  <si>
    <t>33085050207619</t>
  </si>
  <si>
    <t>33085010313302</t>
  </si>
  <si>
    <t>33025050204413</t>
  </si>
  <si>
    <t>初中数学</t>
  </si>
  <si>
    <t>33025020203127</t>
  </si>
  <si>
    <t>33025050204604</t>
  </si>
  <si>
    <t>33025020204010</t>
  </si>
  <si>
    <t>33025010505704</t>
  </si>
  <si>
    <t>33025120104823</t>
  </si>
  <si>
    <t>33025100202502</t>
  </si>
  <si>
    <t>33025050204710</t>
  </si>
  <si>
    <t>33025050204702</t>
  </si>
  <si>
    <t>33025090401602</t>
  </si>
  <si>
    <t>33025110403017</t>
  </si>
  <si>
    <t>33025280600402</t>
  </si>
  <si>
    <t>33115050300329</t>
  </si>
  <si>
    <t>初中体育与健康</t>
  </si>
  <si>
    <t>33115050300602</t>
  </si>
  <si>
    <t>33115090302117</t>
  </si>
  <si>
    <t>33075060702918</t>
  </si>
  <si>
    <t>初中物理</t>
  </si>
  <si>
    <t>33075050207410</t>
  </si>
  <si>
    <t>33075280505726</t>
  </si>
  <si>
    <t>33075050207318</t>
  </si>
  <si>
    <t>33075280506006</t>
  </si>
  <si>
    <t>33075280505816</t>
  </si>
  <si>
    <t>33035050205820</t>
  </si>
  <si>
    <t>初中英语</t>
  </si>
  <si>
    <t>33035050205118</t>
  </si>
  <si>
    <t>33035050205224</t>
  </si>
  <si>
    <t>33035020206616</t>
  </si>
  <si>
    <t>33035010308930</t>
  </si>
  <si>
    <t>33035050205509</t>
  </si>
  <si>
    <t>33035050205415</t>
  </si>
  <si>
    <t>33035010310912</t>
  </si>
  <si>
    <t>33035050205616</t>
  </si>
  <si>
    <t>33035050205612</t>
  </si>
  <si>
    <t>33035280502329</t>
  </si>
  <si>
    <t>33035010308514</t>
  </si>
  <si>
    <t>33035050206128</t>
  </si>
  <si>
    <t>33035280501617</t>
  </si>
  <si>
    <t>33035020206126</t>
  </si>
  <si>
    <t>33015050202810</t>
  </si>
  <si>
    <t>初中语文</t>
  </si>
  <si>
    <t>33015960102713</t>
  </si>
  <si>
    <t>33015120202517</t>
  </si>
  <si>
    <t>33015050203718</t>
  </si>
  <si>
    <t>33015050203904</t>
  </si>
  <si>
    <t>33015050203913</t>
  </si>
  <si>
    <t>33015050203326</t>
  </si>
  <si>
    <t>33015280704309</t>
  </si>
  <si>
    <t>33015050202911</t>
  </si>
  <si>
    <t>32055010210812</t>
  </si>
  <si>
    <t>小学科学</t>
  </si>
  <si>
    <t>32055030202826</t>
  </si>
  <si>
    <t>32055050200318</t>
  </si>
  <si>
    <t>32025050103422</t>
  </si>
  <si>
    <t>小学数学</t>
  </si>
  <si>
    <t>32025050104327</t>
  </si>
  <si>
    <t>32025100103721</t>
  </si>
  <si>
    <t>32025120103608</t>
  </si>
  <si>
    <t>32025010210613</t>
  </si>
  <si>
    <t>32025050103606</t>
  </si>
  <si>
    <t>32025050103723</t>
  </si>
  <si>
    <t>32025010209019</t>
  </si>
  <si>
    <t>32025280303921</t>
  </si>
  <si>
    <t>32025030200510</t>
  </si>
  <si>
    <t>32025280303707</t>
  </si>
  <si>
    <t>32025280301107</t>
  </si>
  <si>
    <t>32025280302321</t>
  </si>
  <si>
    <t>32025050103921</t>
  </si>
  <si>
    <t>32025050102904</t>
  </si>
  <si>
    <t>32025030200620</t>
  </si>
  <si>
    <t>32025050103324</t>
  </si>
  <si>
    <t>32025050103811</t>
  </si>
  <si>
    <t>32075050201419</t>
  </si>
  <si>
    <t>小学体育</t>
  </si>
  <si>
    <t>32075050201509</t>
  </si>
  <si>
    <t>32075050201006</t>
  </si>
  <si>
    <t>32075050201415</t>
  </si>
  <si>
    <t>32075940101912</t>
  </si>
  <si>
    <t>32075050201015</t>
  </si>
  <si>
    <t>32075010110513</t>
  </si>
  <si>
    <t>32075030203605</t>
  </si>
  <si>
    <t>32075050200825</t>
  </si>
  <si>
    <t>32035050105721</t>
  </si>
  <si>
    <t>小学英语</t>
  </si>
  <si>
    <t>32035280100312</t>
  </si>
  <si>
    <t>32035050105205</t>
  </si>
  <si>
    <t>32035050104914</t>
  </si>
  <si>
    <t>32035050105211</t>
  </si>
  <si>
    <t>32035050105015</t>
  </si>
  <si>
    <t>32015050100518</t>
  </si>
  <si>
    <t>小学语文</t>
  </si>
  <si>
    <t>32015010102503</t>
  </si>
  <si>
    <t>32015050101115</t>
  </si>
  <si>
    <t>32015050101625</t>
  </si>
  <si>
    <t>32015050102621</t>
  </si>
  <si>
    <t>32015050101122</t>
  </si>
  <si>
    <t>32015010104804</t>
  </si>
  <si>
    <t>32015050101921</t>
  </si>
  <si>
    <t>32015280200730</t>
  </si>
  <si>
    <t>32015050101711</t>
  </si>
  <si>
    <t>32015050100307</t>
  </si>
  <si>
    <t>32015050100318</t>
  </si>
  <si>
    <t>32015050100418</t>
  </si>
  <si>
    <t>32015050101902</t>
  </si>
  <si>
    <t>32015050101524</t>
  </si>
  <si>
    <t>32015050100801</t>
  </si>
  <si>
    <t>32015050100830</t>
  </si>
  <si>
    <t>32015110202204</t>
  </si>
  <si>
    <t>32015020103218</t>
  </si>
  <si>
    <t>32015050101213</t>
  </si>
  <si>
    <t>32015050102713</t>
  </si>
  <si>
    <t>32015120101619</t>
  </si>
  <si>
    <t>23045050206404</t>
  </si>
  <si>
    <t>地方自主招聘农村教师岗</t>
  </si>
  <si>
    <t>23045050206411</t>
  </si>
  <si>
    <t>23045110407116</t>
  </si>
  <si>
    <t>23065020209607</t>
  </si>
  <si>
    <t>23065050106218</t>
  </si>
  <si>
    <t>23065060702004</t>
  </si>
  <si>
    <t>23025110403222</t>
  </si>
  <si>
    <t>23025100202203</t>
  </si>
  <si>
    <t>23025050204530</t>
  </si>
  <si>
    <t>23025020203113</t>
  </si>
  <si>
    <t>23025050204716</t>
  </si>
  <si>
    <t>23025120104228</t>
  </si>
  <si>
    <t>23075010406611</t>
  </si>
  <si>
    <t>23075050207301</t>
  </si>
  <si>
    <t>23075110408807</t>
  </si>
  <si>
    <t>23075050207310</t>
  </si>
  <si>
    <t>23075050207311</t>
  </si>
  <si>
    <t>23075050207422</t>
  </si>
  <si>
    <t>23075010406710</t>
  </si>
  <si>
    <t>23075940105510</t>
  </si>
  <si>
    <t>23075050207421</t>
  </si>
  <si>
    <t>23075280505701</t>
  </si>
  <si>
    <t>23075960104829</t>
  </si>
  <si>
    <t>23035050205529</t>
  </si>
  <si>
    <t>23035050205906</t>
  </si>
  <si>
    <t>23035050205922</t>
  </si>
  <si>
    <t>23035100205629</t>
  </si>
  <si>
    <t>23035010308119</t>
  </si>
  <si>
    <t>23035050205617</t>
  </si>
  <si>
    <t>23015010400313</t>
  </si>
  <si>
    <t>23015280703506</t>
  </si>
  <si>
    <t>23015940103218</t>
  </si>
  <si>
    <t>23015050203504</t>
  </si>
  <si>
    <t>23015050203318</t>
  </si>
  <si>
    <t>23015050202821</t>
  </si>
  <si>
    <t>23015050203518</t>
  </si>
  <si>
    <t>23015080107113</t>
  </si>
  <si>
    <t>23015050203225</t>
  </si>
  <si>
    <t>23015010400506</t>
  </si>
  <si>
    <t>23015280702315</t>
  </si>
  <si>
    <t>23015050203711</t>
  </si>
  <si>
    <t>22055050200301</t>
  </si>
  <si>
    <t>22055050200325</t>
  </si>
  <si>
    <t>22055050200225</t>
  </si>
  <si>
    <t>弃权</t>
  </si>
  <si>
    <t>22035050105111</t>
  </si>
  <si>
    <t>22035280100408</t>
  </si>
  <si>
    <t>22035050105008</t>
  </si>
  <si>
    <t>13085050207617</t>
  </si>
  <si>
    <t>新机制教师岗</t>
  </si>
  <si>
    <t>13085010313103</t>
  </si>
  <si>
    <t>13085050207701</t>
  </si>
  <si>
    <t>12025280302201</t>
  </si>
  <si>
    <t>12025010301417</t>
  </si>
  <si>
    <t>12025050104026</t>
  </si>
  <si>
    <t>46015050302719</t>
  </si>
  <si>
    <t>幼儿园教师岗</t>
  </si>
  <si>
    <t>幼儿园学前教育</t>
  </si>
  <si>
    <t>46015050302430</t>
  </si>
  <si>
    <t>46015050301405</t>
  </si>
  <si>
    <t>46015050302303</t>
  </si>
  <si>
    <t>46015050301423</t>
  </si>
  <si>
    <t>46015010604408</t>
  </si>
  <si>
    <t>46015050302520</t>
  </si>
  <si>
    <t>46015050301901</t>
  </si>
  <si>
    <t>46015050302603</t>
  </si>
  <si>
    <t>46015050301316</t>
  </si>
  <si>
    <t>46015050302805</t>
  </si>
  <si>
    <t>46015050302723</t>
  </si>
  <si>
    <t>46015280401405</t>
  </si>
  <si>
    <t>46015050302829</t>
  </si>
  <si>
    <t>46015010603814</t>
  </si>
  <si>
    <t>总成绩排序</t>
    <phoneticPr fontId="7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</si>
</sst>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name val="Arial"/>
      <family val="2"/>
    </font>
    <font>
      <sz val="8"/>
      <name val="宋体"/>
      <family val="3"/>
      <charset val="134"/>
    </font>
    <font>
      <sz val="9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2"/>
      <color theme="1"/>
      <name val="方正小标宋简体"/>
      <family val="4"/>
      <charset val="134"/>
    </font>
    <font>
      <sz val="11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6" fillId="0" borderId="0"/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176" fontId="3" fillId="0" borderId="1" xfId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176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176" fontId="4" fillId="0" borderId="1" xfId="2" applyNumberFormat="1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176" fontId="8" fillId="2" borderId="0" xfId="0" applyNumberFormat="1" applyFont="1" applyFill="1" applyAlignment="1">
      <alignment horizontal="center" vertical="center"/>
    </xf>
    <xf numFmtId="0" fontId="9" fillId="0" borderId="0" xfId="0" applyFont="1">
      <alignment vertical="center"/>
    </xf>
  </cellXfs>
  <cellStyles count="3">
    <cellStyle name="Normal" xfId="1"/>
    <cellStyle name="常规" xfId="0" builtinId="0"/>
    <cellStyle name="常规 2" xfId="2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0"/>
  <sheetViews>
    <sheetView tabSelected="1" zoomScale="130" zoomScaleNormal="130" workbookViewId="0">
      <pane ySplit="3" topLeftCell="A157" activePane="bottomLeft" state="frozen"/>
      <selection pane="bottomLeft" activeCell="L6" sqref="L6"/>
    </sheetView>
  </sheetViews>
  <sheetFormatPr defaultColWidth="8.75" defaultRowHeight="13.5"/>
  <cols>
    <col min="1" max="1" width="3.875" customWidth="1"/>
    <col min="2" max="2" width="12.75" style="9" customWidth="1"/>
    <col min="3" max="3" width="10.125" style="9" customWidth="1"/>
    <col min="4" max="4" width="11.25" style="9" customWidth="1"/>
    <col min="5" max="5" width="7.5" style="10" customWidth="1"/>
    <col min="6" max="6" width="7.875" style="11" customWidth="1"/>
    <col min="7" max="7" width="8.375" style="12" customWidth="1"/>
    <col min="8" max="8" width="7.875" style="11" customWidth="1"/>
    <col min="9" max="9" width="6.375" style="12" customWidth="1"/>
    <col min="10" max="10" width="6.25" style="9" customWidth="1"/>
  </cols>
  <sheetData>
    <row r="1" spans="1:11">
      <c r="A1" s="23" t="s">
        <v>0</v>
      </c>
    </row>
    <row r="2" spans="1:11" ht="27.95" customHeight="1">
      <c r="A2" s="19" t="s">
        <v>1</v>
      </c>
      <c r="B2" s="19"/>
      <c r="C2" s="19"/>
      <c r="D2" s="19"/>
      <c r="E2" s="20"/>
      <c r="F2" s="21"/>
      <c r="G2" s="22"/>
      <c r="H2" s="21"/>
      <c r="I2" s="20"/>
      <c r="J2" s="19"/>
    </row>
    <row r="3" spans="1:11" ht="24.95" customHeight="1">
      <c r="A3" s="1" t="s">
        <v>2</v>
      </c>
      <c r="B3" s="13" t="s">
        <v>3</v>
      </c>
      <c r="C3" s="14" t="s">
        <v>4</v>
      </c>
      <c r="D3" s="14" t="s">
        <v>5</v>
      </c>
      <c r="E3" s="15" t="s">
        <v>6</v>
      </c>
      <c r="F3" s="16" t="s">
        <v>7</v>
      </c>
      <c r="G3" s="15" t="s">
        <v>8</v>
      </c>
      <c r="H3" s="16" t="s">
        <v>9</v>
      </c>
      <c r="I3" s="17" t="s">
        <v>10</v>
      </c>
      <c r="J3" s="18" t="s">
        <v>218</v>
      </c>
    </row>
    <row r="4" spans="1:11" ht="18.75" customHeight="1">
      <c r="A4" s="2">
        <v>1</v>
      </c>
      <c r="B4" s="3" t="s">
        <v>11</v>
      </c>
      <c r="C4" s="3" t="s">
        <v>12</v>
      </c>
      <c r="D4" s="3" t="s">
        <v>13</v>
      </c>
      <c r="E4" s="5">
        <v>81.099999999999994</v>
      </c>
      <c r="F4" s="8">
        <f t="shared" ref="F4:F35" si="0">E4*0.4</f>
        <v>32.44</v>
      </c>
      <c r="G4" s="8">
        <v>85.42</v>
      </c>
      <c r="H4" s="8">
        <f>G4*0.6</f>
        <v>51.252000000000002</v>
      </c>
      <c r="I4" s="8">
        <f>F4+H4</f>
        <v>83.692000000000007</v>
      </c>
      <c r="J4" s="6">
        <v>1</v>
      </c>
    </row>
    <row r="5" spans="1:11" ht="18.75" customHeight="1">
      <c r="A5" s="2">
        <v>2</v>
      </c>
      <c r="B5" s="3" t="s">
        <v>14</v>
      </c>
      <c r="C5" s="3" t="s">
        <v>12</v>
      </c>
      <c r="D5" s="3" t="s">
        <v>13</v>
      </c>
      <c r="E5" s="5">
        <v>81</v>
      </c>
      <c r="F5" s="8">
        <f t="shared" si="0"/>
        <v>32.4</v>
      </c>
      <c r="G5" s="8">
        <v>82.8</v>
      </c>
      <c r="H5" s="8">
        <f>G5*0.6</f>
        <v>49.68</v>
      </c>
      <c r="I5" s="8">
        <f>F5+H5</f>
        <v>82.08</v>
      </c>
      <c r="J5" s="6">
        <v>2</v>
      </c>
    </row>
    <row r="6" spans="1:11" ht="18.75" customHeight="1">
      <c r="A6" s="2">
        <v>3</v>
      </c>
      <c r="B6" s="3" t="s">
        <v>15</v>
      </c>
      <c r="C6" s="3" t="s">
        <v>12</v>
      </c>
      <c r="D6" s="3" t="s">
        <v>13</v>
      </c>
      <c r="E6" s="5">
        <v>80.5</v>
      </c>
      <c r="F6" s="8">
        <f t="shared" si="0"/>
        <v>32.200000000000003</v>
      </c>
      <c r="G6" s="8">
        <v>81.599999999999994</v>
      </c>
      <c r="H6" s="8">
        <f>G6*0.6</f>
        <v>48.959999999999994</v>
      </c>
      <c r="I6" s="8">
        <f>F6+H6</f>
        <v>81.16</v>
      </c>
      <c r="J6" s="6">
        <v>3</v>
      </c>
    </row>
    <row r="7" spans="1:11" ht="18.75" customHeight="1">
      <c r="A7" s="4">
        <v>4</v>
      </c>
      <c r="B7" s="3" t="s">
        <v>16</v>
      </c>
      <c r="C7" s="3" t="s">
        <v>12</v>
      </c>
      <c r="D7" s="3" t="s">
        <v>13</v>
      </c>
      <c r="E7" s="5">
        <v>80.5</v>
      </c>
      <c r="F7" s="8">
        <f t="shared" si="0"/>
        <v>32.200000000000003</v>
      </c>
      <c r="G7" s="8" t="s">
        <v>17</v>
      </c>
      <c r="H7" s="8" t="s">
        <v>17</v>
      </c>
      <c r="I7" s="8" t="s">
        <v>17</v>
      </c>
      <c r="J7" s="8" t="s">
        <v>17</v>
      </c>
    </row>
    <row r="8" spans="1:11" ht="18.75" customHeight="1">
      <c r="A8" s="4">
        <v>5</v>
      </c>
      <c r="B8" s="3" t="s">
        <v>18</v>
      </c>
      <c r="C8" s="3" t="s">
        <v>12</v>
      </c>
      <c r="D8" s="3" t="s">
        <v>19</v>
      </c>
      <c r="E8" s="5">
        <v>72.599999999999994</v>
      </c>
      <c r="F8" s="8">
        <f t="shared" si="0"/>
        <v>29.04</v>
      </c>
      <c r="G8" s="8">
        <v>88.3</v>
      </c>
      <c r="H8" s="8">
        <f>G8*0.6</f>
        <v>52.98</v>
      </c>
      <c r="I8" s="8">
        <f>F8+H8</f>
        <v>82.02</v>
      </c>
      <c r="J8" s="6">
        <v>1</v>
      </c>
    </row>
    <row r="9" spans="1:11" ht="18.75" customHeight="1">
      <c r="A9" s="4">
        <v>6</v>
      </c>
      <c r="B9" s="3" t="s">
        <v>20</v>
      </c>
      <c r="C9" s="3" t="s">
        <v>12</v>
      </c>
      <c r="D9" s="3" t="s">
        <v>19</v>
      </c>
      <c r="E9" s="5">
        <v>71.2</v>
      </c>
      <c r="F9" s="8">
        <f t="shared" si="0"/>
        <v>28.480000000000004</v>
      </c>
      <c r="G9" s="8">
        <v>83.8</v>
      </c>
      <c r="H9" s="8">
        <f>G9*0.6</f>
        <v>50.279999999999994</v>
      </c>
      <c r="I9" s="8">
        <f>F9+H9</f>
        <v>78.759999999999991</v>
      </c>
      <c r="J9" s="6">
        <v>2</v>
      </c>
      <c r="K9" s="7"/>
    </row>
    <row r="10" spans="1:11" ht="18.75" customHeight="1">
      <c r="A10" s="4">
        <v>7</v>
      </c>
      <c r="B10" s="3" t="s">
        <v>21</v>
      </c>
      <c r="C10" s="3" t="s">
        <v>12</v>
      </c>
      <c r="D10" s="3" t="s">
        <v>19</v>
      </c>
      <c r="E10" s="5">
        <v>72.349999999999994</v>
      </c>
      <c r="F10" s="8">
        <f t="shared" si="0"/>
        <v>28.939999999999998</v>
      </c>
      <c r="G10" s="8">
        <v>76.900000000000006</v>
      </c>
      <c r="H10" s="8">
        <f>G10*0.6</f>
        <v>46.14</v>
      </c>
      <c r="I10" s="8">
        <f>F10+H10</f>
        <v>75.08</v>
      </c>
      <c r="J10" s="6">
        <v>3</v>
      </c>
    </row>
    <row r="11" spans="1:11" ht="18.75" customHeight="1">
      <c r="A11" s="4">
        <v>8</v>
      </c>
      <c r="B11" s="3" t="s">
        <v>22</v>
      </c>
      <c r="C11" s="3" t="s">
        <v>12</v>
      </c>
      <c r="D11" s="3" t="s">
        <v>19</v>
      </c>
      <c r="E11" s="5">
        <v>76.25</v>
      </c>
      <c r="F11" s="8">
        <f t="shared" si="0"/>
        <v>30.5</v>
      </c>
      <c r="G11" s="8" t="s">
        <v>17</v>
      </c>
      <c r="H11" s="8" t="s">
        <v>17</v>
      </c>
      <c r="I11" s="8" t="s">
        <v>17</v>
      </c>
      <c r="J11" s="8" t="s">
        <v>17</v>
      </c>
    </row>
    <row r="12" spans="1:11" ht="18.75" customHeight="1">
      <c r="A12" s="4">
        <v>9</v>
      </c>
      <c r="B12" s="3" t="s">
        <v>23</v>
      </c>
      <c r="C12" s="3" t="s">
        <v>12</v>
      </c>
      <c r="D12" s="3" t="s">
        <v>19</v>
      </c>
      <c r="E12" s="5">
        <v>71.8</v>
      </c>
      <c r="F12" s="8">
        <f t="shared" si="0"/>
        <v>28.72</v>
      </c>
      <c r="G12" s="8" t="s">
        <v>17</v>
      </c>
      <c r="H12" s="8" t="s">
        <v>17</v>
      </c>
      <c r="I12" s="8" t="s">
        <v>17</v>
      </c>
      <c r="J12" s="8" t="s">
        <v>17</v>
      </c>
    </row>
    <row r="13" spans="1:11" ht="18.75" customHeight="1">
      <c r="A13" s="4">
        <v>10</v>
      </c>
      <c r="B13" s="3" t="s">
        <v>24</v>
      </c>
      <c r="C13" s="3" t="s">
        <v>12</v>
      </c>
      <c r="D13" s="3" t="s">
        <v>19</v>
      </c>
      <c r="E13" s="5">
        <v>71.349999999999994</v>
      </c>
      <c r="F13" s="8">
        <f t="shared" si="0"/>
        <v>28.54</v>
      </c>
      <c r="G13" s="8" t="s">
        <v>17</v>
      </c>
      <c r="H13" s="8" t="s">
        <v>17</v>
      </c>
      <c r="I13" s="8" t="s">
        <v>17</v>
      </c>
      <c r="J13" s="8" t="s">
        <v>17</v>
      </c>
    </row>
    <row r="14" spans="1:11" ht="18.75" customHeight="1">
      <c r="A14" s="4">
        <v>11</v>
      </c>
      <c r="B14" s="3" t="s">
        <v>25</v>
      </c>
      <c r="C14" s="3" t="s">
        <v>12</v>
      </c>
      <c r="D14" s="3" t="s">
        <v>26</v>
      </c>
      <c r="E14" s="5">
        <v>76.05</v>
      </c>
      <c r="F14" s="8">
        <f t="shared" si="0"/>
        <v>30.42</v>
      </c>
      <c r="G14" s="8">
        <v>83.9</v>
      </c>
      <c r="H14" s="8">
        <f>G14*0.6</f>
        <v>50.34</v>
      </c>
      <c r="I14" s="8">
        <f>F14+H14</f>
        <v>80.760000000000005</v>
      </c>
      <c r="J14" s="6">
        <v>1</v>
      </c>
    </row>
    <row r="15" spans="1:11" ht="18.75" customHeight="1">
      <c r="A15" s="4">
        <v>12</v>
      </c>
      <c r="B15" s="3" t="s">
        <v>27</v>
      </c>
      <c r="C15" s="3" t="s">
        <v>12</v>
      </c>
      <c r="D15" s="3" t="s">
        <v>26</v>
      </c>
      <c r="E15" s="5">
        <v>72.400000000000006</v>
      </c>
      <c r="F15" s="8">
        <f t="shared" si="0"/>
        <v>28.960000000000004</v>
      </c>
      <c r="G15" s="8">
        <v>82.76</v>
      </c>
      <c r="H15" s="8">
        <f>G15*0.6</f>
        <v>49.655999999999999</v>
      </c>
      <c r="I15" s="8">
        <f>F15+H15</f>
        <v>78.616</v>
      </c>
      <c r="J15" s="6">
        <v>2</v>
      </c>
    </row>
    <row r="16" spans="1:11" ht="18.75" customHeight="1">
      <c r="A16" s="4">
        <v>13</v>
      </c>
      <c r="B16" s="3" t="s">
        <v>28</v>
      </c>
      <c r="C16" s="3" t="s">
        <v>12</v>
      </c>
      <c r="D16" s="3" t="s">
        <v>26</v>
      </c>
      <c r="E16" s="5">
        <v>73.05</v>
      </c>
      <c r="F16" s="8">
        <f t="shared" si="0"/>
        <v>29.22</v>
      </c>
      <c r="G16" s="8">
        <v>78.16</v>
      </c>
      <c r="H16" s="8">
        <f>G16*0.6</f>
        <v>46.895999999999994</v>
      </c>
      <c r="I16" s="8">
        <f>F16+H16</f>
        <v>76.115999999999985</v>
      </c>
      <c r="J16" s="6">
        <v>3</v>
      </c>
    </row>
    <row r="17" spans="1:10" ht="18.75" customHeight="1">
      <c r="A17" s="4">
        <v>14</v>
      </c>
      <c r="B17" s="3" t="s">
        <v>29</v>
      </c>
      <c r="C17" s="3" t="s">
        <v>12</v>
      </c>
      <c r="D17" s="3" t="s">
        <v>26</v>
      </c>
      <c r="E17" s="5">
        <v>70.650000000000006</v>
      </c>
      <c r="F17" s="8">
        <f t="shared" si="0"/>
        <v>28.260000000000005</v>
      </c>
      <c r="G17" s="8">
        <v>75.36</v>
      </c>
      <c r="H17" s="8">
        <f>G17*0.6</f>
        <v>45.216000000000001</v>
      </c>
      <c r="I17" s="8">
        <f>F17+H17</f>
        <v>73.475999999999999</v>
      </c>
      <c r="J17" s="6">
        <v>4</v>
      </c>
    </row>
    <row r="18" spans="1:10" ht="18.75" customHeight="1">
      <c r="A18" s="4">
        <v>15</v>
      </c>
      <c r="B18" s="3" t="s">
        <v>30</v>
      </c>
      <c r="C18" s="3" t="s">
        <v>12</v>
      </c>
      <c r="D18" s="3" t="s">
        <v>26</v>
      </c>
      <c r="E18" s="5">
        <v>70.599999999999994</v>
      </c>
      <c r="F18" s="8">
        <f t="shared" si="0"/>
        <v>28.24</v>
      </c>
      <c r="G18" s="8">
        <v>74.5</v>
      </c>
      <c r="H18" s="8">
        <f>G18*0.6</f>
        <v>44.699999999999996</v>
      </c>
      <c r="I18" s="8">
        <f>F18+H18</f>
        <v>72.94</v>
      </c>
      <c r="J18" s="6">
        <v>5</v>
      </c>
    </row>
    <row r="19" spans="1:10" ht="18.75" customHeight="1">
      <c r="A19" s="4">
        <v>16</v>
      </c>
      <c r="B19" s="3" t="s">
        <v>31</v>
      </c>
      <c r="C19" s="3" t="s">
        <v>12</v>
      </c>
      <c r="D19" s="3" t="s">
        <v>26</v>
      </c>
      <c r="E19" s="5">
        <v>66.75</v>
      </c>
      <c r="F19" s="8">
        <f t="shared" si="0"/>
        <v>26.700000000000003</v>
      </c>
      <c r="G19" s="8" t="s">
        <v>17</v>
      </c>
      <c r="H19" s="8" t="s">
        <v>17</v>
      </c>
      <c r="I19" s="8" t="s">
        <v>17</v>
      </c>
      <c r="J19" s="8" t="s">
        <v>17</v>
      </c>
    </row>
    <row r="20" spans="1:10" ht="18.75" customHeight="1">
      <c r="A20" s="4">
        <v>17</v>
      </c>
      <c r="B20" s="3" t="s">
        <v>32</v>
      </c>
      <c r="C20" s="3" t="s">
        <v>12</v>
      </c>
      <c r="D20" s="3" t="s">
        <v>33</v>
      </c>
      <c r="E20" s="5">
        <v>82.2</v>
      </c>
      <c r="F20" s="8">
        <f t="shared" si="0"/>
        <v>32.880000000000003</v>
      </c>
      <c r="G20" s="8">
        <v>90.4</v>
      </c>
      <c r="H20" s="8">
        <f t="shared" ref="H20:H30" si="1">G20*0.6</f>
        <v>54.24</v>
      </c>
      <c r="I20" s="8">
        <f t="shared" ref="I20:I30" si="2">F20+H20</f>
        <v>87.12</v>
      </c>
      <c r="J20" s="6">
        <v>1</v>
      </c>
    </row>
    <row r="21" spans="1:10" ht="18.75" customHeight="1">
      <c r="A21" s="4">
        <v>18</v>
      </c>
      <c r="B21" s="3" t="s">
        <v>34</v>
      </c>
      <c r="C21" s="3" t="s">
        <v>12</v>
      </c>
      <c r="D21" s="3" t="s">
        <v>33</v>
      </c>
      <c r="E21" s="5">
        <v>83.3</v>
      </c>
      <c r="F21" s="8">
        <f t="shared" si="0"/>
        <v>33.32</v>
      </c>
      <c r="G21" s="8">
        <v>85.96</v>
      </c>
      <c r="H21" s="8">
        <f t="shared" si="1"/>
        <v>51.575999999999993</v>
      </c>
      <c r="I21" s="8">
        <f t="shared" si="2"/>
        <v>84.895999999999987</v>
      </c>
      <c r="J21" s="6">
        <v>2</v>
      </c>
    </row>
    <row r="22" spans="1:10" ht="18.75" customHeight="1">
      <c r="A22" s="4">
        <v>19</v>
      </c>
      <c r="B22" s="3" t="s">
        <v>35</v>
      </c>
      <c r="C22" s="3" t="s">
        <v>12</v>
      </c>
      <c r="D22" s="3" t="s">
        <v>33</v>
      </c>
      <c r="E22" s="5">
        <v>76.150000000000006</v>
      </c>
      <c r="F22" s="8">
        <f t="shared" si="0"/>
        <v>30.460000000000004</v>
      </c>
      <c r="G22" s="8">
        <v>89.06</v>
      </c>
      <c r="H22" s="8">
        <f t="shared" si="1"/>
        <v>53.436</v>
      </c>
      <c r="I22" s="8">
        <f t="shared" si="2"/>
        <v>83.896000000000001</v>
      </c>
      <c r="J22" s="6">
        <v>3</v>
      </c>
    </row>
    <row r="23" spans="1:10" ht="18.75" customHeight="1">
      <c r="A23" s="4">
        <v>20</v>
      </c>
      <c r="B23" s="3" t="s">
        <v>36</v>
      </c>
      <c r="C23" s="3" t="s">
        <v>12</v>
      </c>
      <c r="D23" s="3" t="s">
        <v>33</v>
      </c>
      <c r="E23" s="5">
        <v>75.7</v>
      </c>
      <c r="F23" s="8">
        <f t="shared" si="0"/>
        <v>30.28</v>
      </c>
      <c r="G23" s="8">
        <v>89.1</v>
      </c>
      <c r="H23" s="8">
        <f t="shared" si="1"/>
        <v>53.459999999999994</v>
      </c>
      <c r="I23" s="8">
        <f t="shared" si="2"/>
        <v>83.74</v>
      </c>
      <c r="J23" s="6">
        <v>4</v>
      </c>
    </row>
    <row r="24" spans="1:10" ht="18.75" customHeight="1">
      <c r="A24" s="4">
        <v>21</v>
      </c>
      <c r="B24" s="3" t="s">
        <v>37</v>
      </c>
      <c r="C24" s="3" t="s">
        <v>12</v>
      </c>
      <c r="D24" s="3" t="s">
        <v>33</v>
      </c>
      <c r="E24" s="5">
        <v>74.8</v>
      </c>
      <c r="F24" s="8">
        <f t="shared" si="0"/>
        <v>29.92</v>
      </c>
      <c r="G24" s="8">
        <v>86.7</v>
      </c>
      <c r="H24" s="8">
        <f t="shared" si="1"/>
        <v>52.02</v>
      </c>
      <c r="I24" s="8">
        <f t="shared" si="2"/>
        <v>81.94</v>
      </c>
      <c r="J24" s="6">
        <v>5</v>
      </c>
    </row>
    <row r="25" spans="1:10" ht="18.75" customHeight="1">
      <c r="A25" s="4">
        <v>22</v>
      </c>
      <c r="B25" s="3" t="s">
        <v>38</v>
      </c>
      <c r="C25" s="3" t="s">
        <v>12</v>
      </c>
      <c r="D25" s="3" t="s">
        <v>33</v>
      </c>
      <c r="E25" s="5">
        <v>74.849999999999994</v>
      </c>
      <c r="F25" s="8">
        <f t="shared" si="0"/>
        <v>29.939999999999998</v>
      </c>
      <c r="G25" s="8">
        <v>84.92</v>
      </c>
      <c r="H25" s="8">
        <f t="shared" si="1"/>
        <v>50.951999999999998</v>
      </c>
      <c r="I25" s="8">
        <f t="shared" si="2"/>
        <v>80.891999999999996</v>
      </c>
      <c r="J25" s="6">
        <v>6</v>
      </c>
    </row>
    <row r="26" spans="1:10" ht="18.75" customHeight="1">
      <c r="A26" s="4">
        <v>23</v>
      </c>
      <c r="B26" s="3" t="s">
        <v>39</v>
      </c>
      <c r="C26" s="3" t="s">
        <v>12</v>
      </c>
      <c r="D26" s="3" t="s">
        <v>33</v>
      </c>
      <c r="E26" s="5">
        <v>76.95</v>
      </c>
      <c r="F26" s="8">
        <f t="shared" si="0"/>
        <v>30.78</v>
      </c>
      <c r="G26" s="8">
        <v>83.2</v>
      </c>
      <c r="H26" s="8">
        <f t="shared" si="1"/>
        <v>49.92</v>
      </c>
      <c r="I26" s="8">
        <f t="shared" si="2"/>
        <v>80.7</v>
      </c>
      <c r="J26" s="6">
        <v>7</v>
      </c>
    </row>
    <row r="27" spans="1:10" ht="18.75" customHeight="1">
      <c r="A27" s="4">
        <v>24</v>
      </c>
      <c r="B27" s="3" t="s">
        <v>40</v>
      </c>
      <c r="C27" s="3" t="s">
        <v>12</v>
      </c>
      <c r="D27" s="3" t="s">
        <v>33</v>
      </c>
      <c r="E27" s="5">
        <v>72</v>
      </c>
      <c r="F27" s="8">
        <f t="shared" si="0"/>
        <v>28.8</v>
      </c>
      <c r="G27" s="8">
        <v>86</v>
      </c>
      <c r="H27" s="8">
        <f t="shared" si="1"/>
        <v>51.6</v>
      </c>
      <c r="I27" s="8">
        <f t="shared" si="2"/>
        <v>80.400000000000006</v>
      </c>
      <c r="J27" s="6">
        <v>8</v>
      </c>
    </row>
    <row r="28" spans="1:10" ht="18.75" customHeight="1">
      <c r="A28" s="4">
        <v>25</v>
      </c>
      <c r="B28" s="3" t="s">
        <v>41</v>
      </c>
      <c r="C28" s="3" t="s">
        <v>12</v>
      </c>
      <c r="D28" s="3" t="s">
        <v>33</v>
      </c>
      <c r="E28" s="5">
        <v>71.849999999999994</v>
      </c>
      <c r="F28" s="8">
        <f t="shared" si="0"/>
        <v>28.74</v>
      </c>
      <c r="G28" s="8">
        <v>86</v>
      </c>
      <c r="H28" s="8">
        <f t="shared" si="1"/>
        <v>51.6</v>
      </c>
      <c r="I28" s="8">
        <f t="shared" si="2"/>
        <v>80.34</v>
      </c>
      <c r="J28" s="6">
        <v>9</v>
      </c>
    </row>
    <row r="29" spans="1:10" ht="18.75" customHeight="1">
      <c r="A29" s="4">
        <v>26</v>
      </c>
      <c r="B29" s="3" t="s">
        <v>42</v>
      </c>
      <c r="C29" s="3" t="s">
        <v>12</v>
      </c>
      <c r="D29" s="3" t="s">
        <v>33</v>
      </c>
      <c r="E29" s="5">
        <v>75.3</v>
      </c>
      <c r="F29" s="8">
        <f t="shared" si="0"/>
        <v>30.12</v>
      </c>
      <c r="G29" s="8">
        <v>82.9</v>
      </c>
      <c r="H29" s="8">
        <f t="shared" si="1"/>
        <v>49.74</v>
      </c>
      <c r="I29" s="8">
        <f t="shared" si="2"/>
        <v>79.86</v>
      </c>
      <c r="J29" s="6">
        <v>10</v>
      </c>
    </row>
    <row r="30" spans="1:10" ht="18.75" customHeight="1">
      <c r="A30" s="4">
        <v>27</v>
      </c>
      <c r="B30" s="3" t="s">
        <v>43</v>
      </c>
      <c r="C30" s="3" t="s">
        <v>12</v>
      </c>
      <c r="D30" s="3" t="s">
        <v>33</v>
      </c>
      <c r="E30" s="5">
        <v>75.05</v>
      </c>
      <c r="F30" s="8">
        <f t="shared" si="0"/>
        <v>30.02</v>
      </c>
      <c r="G30" s="8">
        <v>83</v>
      </c>
      <c r="H30" s="8">
        <f t="shared" si="1"/>
        <v>49.8</v>
      </c>
      <c r="I30" s="8">
        <f t="shared" si="2"/>
        <v>79.819999999999993</v>
      </c>
      <c r="J30" s="6">
        <v>11</v>
      </c>
    </row>
    <row r="31" spans="1:10" ht="18.75" customHeight="1">
      <c r="A31" s="4">
        <v>28</v>
      </c>
      <c r="B31" s="3" t="s">
        <v>44</v>
      </c>
      <c r="C31" s="3" t="s">
        <v>12</v>
      </c>
      <c r="D31" s="3" t="s">
        <v>33</v>
      </c>
      <c r="E31" s="5">
        <v>79.25</v>
      </c>
      <c r="F31" s="8">
        <f t="shared" si="0"/>
        <v>31.700000000000003</v>
      </c>
      <c r="G31" s="8" t="s">
        <v>17</v>
      </c>
      <c r="H31" s="8" t="s">
        <v>17</v>
      </c>
      <c r="I31" s="8" t="s">
        <v>17</v>
      </c>
      <c r="J31" s="8" t="s">
        <v>17</v>
      </c>
    </row>
    <row r="32" spans="1:10" ht="18.75" customHeight="1">
      <c r="A32" s="4">
        <v>29</v>
      </c>
      <c r="B32" s="3" t="s">
        <v>45</v>
      </c>
      <c r="C32" s="3" t="s">
        <v>12</v>
      </c>
      <c r="D32" s="3" t="s">
        <v>46</v>
      </c>
      <c r="E32" s="5">
        <v>81.75</v>
      </c>
      <c r="F32" s="8">
        <f t="shared" si="0"/>
        <v>32.700000000000003</v>
      </c>
      <c r="G32" s="8">
        <v>87.54</v>
      </c>
      <c r="H32" s="8">
        <f t="shared" ref="H32:H38" si="3">G32*0.6</f>
        <v>52.524000000000001</v>
      </c>
      <c r="I32" s="8">
        <f t="shared" ref="I32:I38" si="4">F32+H32</f>
        <v>85.224000000000004</v>
      </c>
      <c r="J32" s="6">
        <v>1</v>
      </c>
    </row>
    <row r="33" spans="1:10" ht="18.75" customHeight="1">
      <c r="A33" s="4">
        <v>30</v>
      </c>
      <c r="B33" s="3" t="s">
        <v>47</v>
      </c>
      <c r="C33" s="3" t="s">
        <v>12</v>
      </c>
      <c r="D33" s="3" t="s">
        <v>46</v>
      </c>
      <c r="E33" s="5">
        <v>78.599999999999994</v>
      </c>
      <c r="F33" s="8">
        <f t="shared" si="0"/>
        <v>31.439999999999998</v>
      </c>
      <c r="G33" s="8">
        <v>82.52</v>
      </c>
      <c r="H33" s="8">
        <f t="shared" si="3"/>
        <v>49.511999999999993</v>
      </c>
      <c r="I33" s="8">
        <f t="shared" si="4"/>
        <v>80.951999999999998</v>
      </c>
      <c r="J33" s="6">
        <v>2</v>
      </c>
    </row>
    <row r="34" spans="1:10" ht="18.75" customHeight="1">
      <c r="A34" s="4">
        <v>31</v>
      </c>
      <c r="B34" s="3" t="s">
        <v>48</v>
      </c>
      <c r="C34" s="3" t="s">
        <v>12</v>
      </c>
      <c r="D34" s="3" t="s">
        <v>46</v>
      </c>
      <c r="E34" s="5">
        <v>78.900000000000006</v>
      </c>
      <c r="F34" s="8">
        <f t="shared" si="0"/>
        <v>31.560000000000002</v>
      </c>
      <c r="G34" s="8">
        <v>76.099999999999994</v>
      </c>
      <c r="H34" s="8">
        <f t="shared" si="3"/>
        <v>45.66</v>
      </c>
      <c r="I34" s="8">
        <f t="shared" si="4"/>
        <v>77.22</v>
      </c>
      <c r="J34" s="6">
        <v>3</v>
      </c>
    </row>
    <row r="35" spans="1:10" ht="18.75" customHeight="1">
      <c r="A35" s="4">
        <v>32</v>
      </c>
      <c r="B35" s="3" t="s">
        <v>49</v>
      </c>
      <c r="C35" s="3" t="s">
        <v>12</v>
      </c>
      <c r="D35" s="3" t="s">
        <v>50</v>
      </c>
      <c r="E35" s="5">
        <v>79.2</v>
      </c>
      <c r="F35" s="8">
        <f t="shared" si="0"/>
        <v>31.680000000000003</v>
      </c>
      <c r="G35" s="8">
        <v>82.6</v>
      </c>
      <c r="H35" s="8">
        <f t="shared" si="3"/>
        <v>49.559999999999995</v>
      </c>
      <c r="I35" s="8">
        <f t="shared" si="4"/>
        <v>81.239999999999995</v>
      </c>
      <c r="J35" s="6">
        <v>1</v>
      </c>
    </row>
    <row r="36" spans="1:10" ht="18.75" customHeight="1">
      <c r="A36" s="4">
        <v>33</v>
      </c>
      <c r="B36" s="3" t="s">
        <v>51</v>
      </c>
      <c r="C36" s="3" t="s">
        <v>12</v>
      </c>
      <c r="D36" s="3" t="s">
        <v>50</v>
      </c>
      <c r="E36" s="5">
        <v>67.55</v>
      </c>
      <c r="F36" s="8">
        <f t="shared" ref="F36:F67" si="5">E36*0.4</f>
        <v>27.02</v>
      </c>
      <c r="G36" s="8">
        <v>87.6</v>
      </c>
      <c r="H36" s="8">
        <f t="shared" si="3"/>
        <v>52.559999999999995</v>
      </c>
      <c r="I36" s="8">
        <f t="shared" si="4"/>
        <v>79.58</v>
      </c>
      <c r="J36" s="6">
        <v>2</v>
      </c>
    </row>
    <row r="37" spans="1:10" ht="18.75" customHeight="1">
      <c r="A37" s="4">
        <v>34</v>
      </c>
      <c r="B37" s="3" t="s">
        <v>52</v>
      </c>
      <c r="C37" s="3" t="s">
        <v>12</v>
      </c>
      <c r="D37" s="3" t="s">
        <v>50</v>
      </c>
      <c r="E37" s="5">
        <v>65.400000000000006</v>
      </c>
      <c r="F37" s="8">
        <f t="shared" si="5"/>
        <v>26.160000000000004</v>
      </c>
      <c r="G37" s="8">
        <v>80.959999999999994</v>
      </c>
      <c r="H37" s="8">
        <f t="shared" si="3"/>
        <v>48.575999999999993</v>
      </c>
      <c r="I37" s="8">
        <f t="shared" si="4"/>
        <v>74.73599999999999</v>
      </c>
      <c r="J37" s="6">
        <v>3</v>
      </c>
    </row>
    <row r="38" spans="1:10" ht="18.75" customHeight="1">
      <c r="A38" s="4">
        <v>35</v>
      </c>
      <c r="B38" s="3" t="s">
        <v>53</v>
      </c>
      <c r="C38" s="3" t="s">
        <v>12</v>
      </c>
      <c r="D38" s="3" t="s">
        <v>50</v>
      </c>
      <c r="E38" s="5">
        <v>76.7</v>
      </c>
      <c r="F38" s="8">
        <f t="shared" si="5"/>
        <v>30.680000000000003</v>
      </c>
      <c r="G38" s="8">
        <v>72.64</v>
      </c>
      <c r="H38" s="8">
        <f t="shared" si="3"/>
        <v>43.583999999999996</v>
      </c>
      <c r="I38" s="8">
        <f t="shared" si="4"/>
        <v>74.263999999999996</v>
      </c>
      <c r="J38" s="6">
        <v>4</v>
      </c>
    </row>
    <row r="39" spans="1:10" ht="18.75" customHeight="1">
      <c r="A39" s="4">
        <v>36</v>
      </c>
      <c r="B39" s="3" t="s">
        <v>54</v>
      </c>
      <c r="C39" s="3" t="s">
        <v>12</v>
      </c>
      <c r="D39" s="3" t="s">
        <v>50</v>
      </c>
      <c r="E39" s="5">
        <v>70.2</v>
      </c>
      <c r="F39" s="8">
        <f t="shared" si="5"/>
        <v>28.080000000000002</v>
      </c>
      <c r="G39" s="8" t="s">
        <v>17</v>
      </c>
      <c r="H39" s="8" t="s">
        <v>17</v>
      </c>
      <c r="I39" s="8" t="s">
        <v>17</v>
      </c>
      <c r="J39" s="8" t="s">
        <v>17</v>
      </c>
    </row>
    <row r="40" spans="1:10" ht="18.75" customHeight="1">
      <c r="A40" s="4">
        <v>37</v>
      </c>
      <c r="B40" s="3" t="s">
        <v>55</v>
      </c>
      <c r="C40" s="3" t="s">
        <v>12</v>
      </c>
      <c r="D40" s="3" t="s">
        <v>50</v>
      </c>
      <c r="E40" s="5">
        <v>68.400000000000006</v>
      </c>
      <c r="F40" s="8">
        <f t="shared" si="5"/>
        <v>27.360000000000003</v>
      </c>
      <c r="G40" s="8" t="s">
        <v>17</v>
      </c>
      <c r="H40" s="8" t="s">
        <v>17</v>
      </c>
      <c r="I40" s="8" t="s">
        <v>17</v>
      </c>
      <c r="J40" s="8" t="s">
        <v>17</v>
      </c>
    </row>
    <row r="41" spans="1:10" ht="18.75" customHeight="1">
      <c r="A41" s="4">
        <v>38</v>
      </c>
      <c r="B41" s="3" t="s">
        <v>56</v>
      </c>
      <c r="C41" s="3" t="s">
        <v>12</v>
      </c>
      <c r="D41" s="3" t="s">
        <v>57</v>
      </c>
      <c r="E41" s="5">
        <v>83</v>
      </c>
      <c r="F41" s="8">
        <f t="shared" si="5"/>
        <v>33.200000000000003</v>
      </c>
      <c r="G41" s="8">
        <v>86.3</v>
      </c>
      <c r="H41" s="8">
        <f t="shared" ref="H41:H51" si="6">G41*0.6</f>
        <v>51.779999999999994</v>
      </c>
      <c r="I41" s="8">
        <f t="shared" ref="I41:I51" si="7">F41+H41</f>
        <v>84.97999999999999</v>
      </c>
      <c r="J41" s="6">
        <v>1</v>
      </c>
    </row>
    <row r="42" spans="1:10" ht="18.75" customHeight="1">
      <c r="A42" s="4">
        <v>39</v>
      </c>
      <c r="B42" s="3" t="s">
        <v>58</v>
      </c>
      <c r="C42" s="3" t="s">
        <v>12</v>
      </c>
      <c r="D42" s="3" t="s">
        <v>57</v>
      </c>
      <c r="E42" s="5">
        <v>81.849999999999994</v>
      </c>
      <c r="F42" s="8">
        <f t="shared" si="5"/>
        <v>32.74</v>
      </c>
      <c r="G42" s="8">
        <v>86</v>
      </c>
      <c r="H42" s="8">
        <f t="shared" si="6"/>
        <v>51.6</v>
      </c>
      <c r="I42" s="8">
        <f t="shared" si="7"/>
        <v>84.34</v>
      </c>
      <c r="J42" s="6">
        <v>2</v>
      </c>
    </row>
    <row r="43" spans="1:10" ht="18.75" customHeight="1">
      <c r="A43" s="4">
        <v>40</v>
      </c>
      <c r="B43" s="3" t="s">
        <v>59</v>
      </c>
      <c r="C43" s="3" t="s">
        <v>12</v>
      </c>
      <c r="D43" s="3" t="s">
        <v>57</v>
      </c>
      <c r="E43" s="5">
        <v>81.55</v>
      </c>
      <c r="F43" s="8">
        <f t="shared" si="5"/>
        <v>32.619999999999997</v>
      </c>
      <c r="G43" s="8">
        <v>86.06</v>
      </c>
      <c r="H43" s="8">
        <f t="shared" si="6"/>
        <v>51.636000000000003</v>
      </c>
      <c r="I43" s="8">
        <f t="shared" si="7"/>
        <v>84.256</v>
      </c>
      <c r="J43" s="6">
        <v>3</v>
      </c>
    </row>
    <row r="44" spans="1:10" ht="18.75" customHeight="1">
      <c r="A44" s="4">
        <v>41</v>
      </c>
      <c r="B44" s="3" t="s">
        <v>60</v>
      </c>
      <c r="C44" s="3" t="s">
        <v>12</v>
      </c>
      <c r="D44" s="3" t="s">
        <v>57</v>
      </c>
      <c r="E44" s="5">
        <v>85</v>
      </c>
      <c r="F44" s="8">
        <f t="shared" si="5"/>
        <v>34</v>
      </c>
      <c r="G44" s="8">
        <v>83.52</v>
      </c>
      <c r="H44" s="8">
        <f t="shared" si="6"/>
        <v>50.111999999999995</v>
      </c>
      <c r="I44" s="8">
        <f t="shared" si="7"/>
        <v>84.111999999999995</v>
      </c>
      <c r="J44" s="6">
        <v>4</v>
      </c>
    </row>
    <row r="45" spans="1:10" ht="18.75" customHeight="1">
      <c r="A45" s="4">
        <v>42</v>
      </c>
      <c r="B45" s="3" t="s">
        <v>61</v>
      </c>
      <c r="C45" s="3" t="s">
        <v>12</v>
      </c>
      <c r="D45" s="3" t="s">
        <v>57</v>
      </c>
      <c r="E45" s="5">
        <v>80.55</v>
      </c>
      <c r="F45" s="8">
        <f t="shared" si="5"/>
        <v>32.22</v>
      </c>
      <c r="G45" s="8">
        <v>85.5</v>
      </c>
      <c r="H45" s="8">
        <f t="shared" si="6"/>
        <v>51.3</v>
      </c>
      <c r="I45" s="8">
        <f t="shared" si="7"/>
        <v>83.52</v>
      </c>
      <c r="J45" s="6">
        <v>5</v>
      </c>
    </row>
    <row r="46" spans="1:10" ht="18.75" customHeight="1">
      <c r="A46" s="4">
        <v>43</v>
      </c>
      <c r="B46" s="3" t="s">
        <v>62</v>
      </c>
      <c r="C46" s="3" t="s">
        <v>12</v>
      </c>
      <c r="D46" s="3" t="s">
        <v>57</v>
      </c>
      <c r="E46" s="5">
        <v>82.8</v>
      </c>
      <c r="F46" s="8">
        <f t="shared" si="5"/>
        <v>33.119999999999997</v>
      </c>
      <c r="G46" s="8">
        <v>83.6</v>
      </c>
      <c r="H46" s="8">
        <f t="shared" si="6"/>
        <v>50.16</v>
      </c>
      <c r="I46" s="8">
        <f t="shared" si="7"/>
        <v>83.28</v>
      </c>
      <c r="J46" s="6">
        <v>6</v>
      </c>
    </row>
    <row r="47" spans="1:10" ht="18.75" customHeight="1">
      <c r="A47" s="4">
        <v>44</v>
      </c>
      <c r="B47" s="3" t="s">
        <v>63</v>
      </c>
      <c r="C47" s="3" t="s">
        <v>12</v>
      </c>
      <c r="D47" s="3" t="s">
        <v>57</v>
      </c>
      <c r="E47" s="5">
        <v>81.8</v>
      </c>
      <c r="F47" s="8">
        <f t="shared" si="5"/>
        <v>32.72</v>
      </c>
      <c r="G47" s="8">
        <v>83.2</v>
      </c>
      <c r="H47" s="8">
        <f t="shared" si="6"/>
        <v>49.92</v>
      </c>
      <c r="I47" s="8">
        <f t="shared" si="7"/>
        <v>82.64</v>
      </c>
      <c r="J47" s="6">
        <v>7</v>
      </c>
    </row>
    <row r="48" spans="1:10" ht="18.75" customHeight="1">
      <c r="A48" s="4">
        <v>45</v>
      </c>
      <c r="B48" s="3" t="s">
        <v>64</v>
      </c>
      <c r="C48" s="3" t="s">
        <v>12</v>
      </c>
      <c r="D48" s="3" t="s">
        <v>57</v>
      </c>
      <c r="E48" s="5">
        <v>83.15</v>
      </c>
      <c r="F48" s="8">
        <f t="shared" si="5"/>
        <v>33.260000000000005</v>
      </c>
      <c r="G48" s="8">
        <v>81.16</v>
      </c>
      <c r="H48" s="8">
        <f t="shared" si="6"/>
        <v>48.695999999999998</v>
      </c>
      <c r="I48" s="8">
        <f t="shared" si="7"/>
        <v>81.956000000000003</v>
      </c>
      <c r="J48" s="6">
        <v>8</v>
      </c>
    </row>
    <row r="49" spans="1:10" ht="18.75" customHeight="1">
      <c r="A49" s="4">
        <v>46</v>
      </c>
      <c r="B49" s="3" t="s">
        <v>65</v>
      </c>
      <c r="C49" s="3" t="s">
        <v>12</v>
      </c>
      <c r="D49" s="3" t="s">
        <v>57</v>
      </c>
      <c r="E49" s="5">
        <v>82.8</v>
      </c>
      <c r="F49" s="8">
        <f t="shared" si="5"/>
        <v>33.119999999999997</v>
      </c>
      <c r="G49" s="8">
        <v>81.400000000000006</v>
      </c>
      <c r="H49" s="8">
        <f t="shared" si="6"/>
        <v>48.84</v>
      </c>
      <c r="I49" s="8">
        <f t="shared" si="7"/>
        <v>81.960000000000008</v>
      </c>
      <c r="J49" s="6">
        <v>9</v>
      </c>
    </row>
    <row r="50" spans="1:10" ht="18.75" customHeight="1">
      <c r="A50" s="4">
        <v>47</v>
      </c>
      <c r="B50" s="3" t="s">
        <v>66</v>
      </c>
      <c r="C50" s="3" t="s">
        <v>12</v>
      </c>
      <c r="D50" s="3" t="s">
        <v>57</v>
      </c>
      <c r="E50" s="5">
        <v>81.849999999999994</v>
      </c>
      <c r="F50" s="8">
        <f t="shared" si="5"/>
        <v>32.74</v>
      </c>
      <c r="G50" s="8">
        <v>81.900000000000006</v>
      </c>
      <c r="H50" s="8">
        <f t="shared" si="6"/>
        <v>49.14</v>
      </c>
      <c r="I50" s="8">
        <f t="shared" si="7"/>
        <v>81.88</v>
      </c>
      <c r="J50" s="6">
        <v>10</v>
      </c>
    </row>
    <row r="51" spans="1:10" ht="18.75" customHeight="1">
      <c r="A51" s="4">
        <v>48</v>
      </c>
      <c r="B51" s="3" t="s">
        <v>67</v>
      </c>
      <c r="C51" s="3" t="s">
        <v>12</v>
      </c>
      <c r="D51" s="3" t="s">
        <v>57</v>
      </c>
      <c r="E51" s="5">
        <v>81.150000000000006</v>
      </c>
      <c r="F51" s="8">
        <f t="shared" si="5"/>
        <v>32.46</v>
      </c>
      <c r="G51" s="8">
        <v>78.400000000000006</v>
      </c>
      <c r="H51" s="8">
        <f t="shared" si="6"/>
        <v>47.04</v>
      </c>
      <c r="I51" s="8">
        <f t="shared" si="7"/>
        <v>79.5</v>
      </c>
      <c r="J51" s="6">
        <v>11</v>
      </c>
    </row>
    <row r="52" spans="1:10" ht="18.75" customHeight="1">
      <c r="A52" s="4">
        <v>49</v>
      </c>
      <c r="B52" s="3" t="s">
        <v>68</v>
      </c>
      <c r="C52" s="3" t="s">
        <v>12</v>
      </c>
      <c r="D52" s="3" t="s">
        <v>57</v>
      </c>
      <c r="E52" s="5">
        <v>83.8</v>
      </c>
      <c r="F52" s="8">
        <f t="shared" si="5"/>
        <v>33.520000000000003</v>
      </c>
      <c r="G52" s="8" t="s">
        <v>17</v>
      </c>
      <c r="H52" s="8" t="s">
        <v>17</v>
      </c>
      <c r="I52" s="8" t="s">
        <v>17</v>
      </c>
      <c r="J52" s="8" t="s">
        <v>17</v>
      </c>
    </row>
    <row r="53" spans="1:10" ht="18.75" customHeight="1">
      <c r="A53" s="4">
        <v>50</v>
      </c>
      <c r="B53" s="3" t="s">
        <v>69</v>
      </c>
      <c r="C53" s="3" t="s">
        <v>12</v>
      </c>
      <c r="D53" s="3" t="s">
        <v>57</v>
      </c>
      <c r="E53" s="5">
        <v>82</v>
      </c>
      <c r="F53" s="8">
        <f t="shared" si="5"/>
        <v>32.800000000000004</v>
      </c>
      <c r="G53" s="8" t="s">
        <v>17</v>
      </c>
      <c r="H53" s="8" t="s">
        <v>17</v>
      </c>
      <c r="I53" s="8" t="s">
        <v>17</v>
      </c>
      <c r="J53" s="8" t="s">
        <v>17</v>
      </c>
    </row>
    <row r="54" spans="1:10" ht="18.75" customHeight="1">
      <c r="A54" s="4">
        <v>51</v>
      </c>
      <c r="B54" s="3" t="s">
        <v>70</v>
      </c>
      <c r="C54" s="3" t="s">
        <v>12</v>
      </c>
      <c r="D54" s="3" t="s">
        <v>57</v>
      </c>
      <c r="E54" s="5">
        <v>80.400000000000006</v>
      </c>
      <c r="F54" s="8">
        <f t="shared" si="5"/>
        <v>32.160000000000004</v>
      </c>
      <c r="G54" s="8" t="s">
        <v>17</v>
      </c>
      <c r="H54" s="8" t="s">
        <v>17</v>
      </c>
      <c r="I54" s="8" t="s">
        <v>17</v>
      </c>
      <c r="J54" s="8" t="s">
        <v>17</v>
      </c>
    </row>
    <row r="55" spans="1:10" ht="18.75" customHeight="1">
      <c r="A55" s="4">
        <v>52</v>
      </c>
      <c r="B55" s="3" t="s">
        <v>71</v>
      </c>
      <c r="C55" s="3" t="s">
        <v>12</v>
      </c>
      <c r="D55" s="3" t="s">
        <v>57</v>
      </c>
      <c r="E55" s="5">
        <v>80.349999999999994</v>
      </c>
      <c r="F55" s="8">
        <f t="shared" si="5"/>
        <v>32.14</v>
      </c>
      <c r="G55" s="8" t="s">
        <v>17</v>
      </c>
      <c r="H55" s="8" t="s">
        <v>17</v>
      </c>
      <c r="I55" s="8" t="s">
        <v>17</v>
      </c>
      <c r="J55" s="8" t="s">
        <v>17</v>
      </c>
    </row>
    <row r="56" spans="1:10" ht="18.75" customHeight="1">
      <c r="A56" s="4">
        <v>53</v>
      </c>
      <c r="B56" s="3" t="s">
        <v>72</v>
      </c>
      <c r="C56" s="3" t="s">
        <v>12</v>
      </c>
      <c r="D56" s="3" t="s">
        <v>73</v>
      </c>
      <c r="E56" s="5">
        <v>77.400000000000006</v>
      </c>
      <c r="F56" s="8">
        <f t="shared" si="5"/>
        <v>30.960000000000004</v>
      </c>
      <c r="G56" s="8">
        <v>87.02</v>
      </c>
      <c r="H56" s="8">
        <f t="shared" ref="H56:H84" si="8">G56*0.6</f>
        <v>52.211999999999996</v>
      </c>
      <c r="I56" s="8">
        <f t="shared" ref="I56:I84" si="9">F56+H56</f>
        <v>83.171999999999997</v>
      </c>
      <c r="J56" s="6">
        <v>1</v>
      </c>
    </row>
    <row r="57" spans="1:10" ht="18.75" customHeight="1">
      <c r="A57" s="4">
        <v>54</v>
      </c>
      <c r="B57" s="3" t="s">
        <v>74</v>
      </c>
      <c r="C57" s="3" t="s">
        <v>12</v>
      </c>
      <c r="D57" s="3" t="s">
        <v>73</v>
      </c>
      <c r="E57" s="5">
        <v>77.55</v>
      </c>
      <c r="F57" s="8">
        <f t="shared" si="5"/>
        <v>31.02</v>
      </c>
      <c r="G57" s="8">
        <v>82.8</v>
      </c>
      <c r="H57" s="8">
        <f t="shared" si="8"/>
        <v>49.68</v>
      </c>
      <c r="I57" s="8">
        <f t="shared" si="9"/>
        <v>80.7</v>
      </c>
      <c r="J57" s="6">
        <v>2</v>
      </c>
    </row>
    <row r="58" spans="1:10" ht="18.75" customHeight="1">
      <c r="A58" s="4">
        <v>55</v>
      </c>
      <c r="B58" s="3" t="s">
        <v>75</v>
      </c>
      <c r="C58" s="3" t="s">
        <v>12</v>
      </c>
      <c r="D58" s="3" t="s">
        <v>73</v>
      </c>
      <c r="E58" s="5">
        <v>74.95</v>
      </c>
      <c r="F58" s="8">
        <f t="shared" si="5"/>
        <v>29.980000000000004</v>
      </c>
      <c r="G58" s="8">
        <v>83.8</v>
      </c>
      <c r="H58" s="8">
        <f t="shared" si="8"/>
        <v>50.279999999999994</v>
      </c>
      <c r="I58" s="8">
        <f t="shared" si="9"/>
        <v>80.259999999999991</v>
      </c>
      <c r="J58" s="6">
        <v>3</v>
      </c>
    </row>
    <row r="59" spans="1:10" ht="18.75" customHeight="1">
      <c r="A59" s="4">
        <v>56</v>
      </c>
      <c r="B59" s="3" t="s">
        <v>76</v>
      </c>
      <c r="C59" s="3" t="s">
        <v>12</v>
      </c>
      <c r="D59" s="3" t="s">
        <v>73</v>
      </c>
      <c r="E59" s="5">
        <v>75.75</v>
      </c>
      <c r="F59" s="8">
        <f t="shared" si="5"/>
        <v>30.3</v>
      </c>
      <c r="G59" s="8">
        <v>81.400000000000006</v>
      </c>
      <c r="H59" s="8">
        <f t="shared" si="8"/>
        <v>48.84</v>
      </c>
      <c r="I59" s="8">
        <f t="shared" si="9"/>
        <v>79.14</v>
      </c>
      <c r="J59" s="6">
        <v>4</v>
      </c>
    </row>
    <row r="60" spans="1:10" ht="18.75" customHeight="1">
      <c r="A60" s="4">
        <v>57</v>
      </c>
      <c r="B60" s="3" t="s">
        <v>77</v>
      </c>
      <c r="C60" s="3" t="s">
        <v>12</v>
      </c>
      <c r="D60" s="3" t="s">
        <v>73</v>
      </c>
      <c r="E60" s="5">
        <v>74.349999999999994</v>
      </c>
      <c r="F60" s="8">
        <f t="shared" si="5"/>
        <v>29.74</v>
      </c>
      <c r="G60" s="8">
        <v>81.7</v>
      </c>
      <c r="H60" s="8">
        <f t="shared" si="8"/>
        <v>49.02</v>
      </c>
      <c r="I60" s="8">
        <f t="shared" si="9"/>
        <v>78.760000000000005</v>
      </c>
      <c r="J60" s="6">
        <v>5</v>
      </c>
    </row>
    <row r="61" spans="1:10" ht="18.75" customHeight="1">
      <c r="A61" s="4">
        <v>58</v>
      </c>
      <c r="B61" s="3" t="s">
        <v>78</v>
      </c>
      <c r="C61" s="3" t="s">
        <v>12</v>
      </c>
      <c r="D61" s="3" t="s">
        <v>73</v>
      </c>
      <c r="E61" s="5">
        <v>75.650000000000006</v>
      </c>
      <c r="F61" s="8">
        <f t="shared" si="5"/>
        <v>30.260000000000005</v>
      </c>
      <c r="G61" s="8">
        <v>80.8</v>
      </c>
      <c r="H61" s="8">
        <f t="shared" si="8"/>
        <v>48.48</v>
      </c>
      <c r="I61" s="8">
        <f t="shared" si="9"/>
        <v>78.740000000000009</v>
      </c>
      <c r="J61" s="6">
        <v>6</v>
      </c>
    </row>
    <row r="62" spans="1:10" ht="18.75" customHeight="1">
      <c r="A62" s="4">
        <v>59</v>
      </c>
      <c r="B62" s="3" t="s">
        <v>79</v>
      </c>
      <c r="C62" s="3" t="s">
        <v>12</v>
      </c>
      <c r="D62" s="3" t="s">
        <v>73</v>
      </c>
      <c r="E62" s="5">
        <v>74.400000000000006</v>
      </c>
      <c r="F62" s="8">
        <f t="shared" si="5"/>
        <v>29.760000000000005</v>
      </c>
      <c r="G62" s="8">
        <v>79.8</v>
      </c>
      <c r="H62" s="8">
        <f t="shared" si="8"/>
        <v>47.879999999999995</v>
      </c>
      <c r="I62" s="8">
        <f t="shared" si="9"/>
        <v>77.64</v>
      </c>
      <c r="J62" s="6">
        <v>7</v>
      </c>
    </row>
    <row r="63" spans="1:10" ht="18.75" customHeight="1">
      <c r="A63" s="4">
        <v>60</v>
      </c>
      <c r="B63" s="3" t="s">
        <v>80</v>
      </c>
      <c r="C63" s="3" t="s">
        <v>12</v>
      </c>
      <c r="D63" s="3" t="s">
        <v>73</v>
      </c>
      <c r="E63" s="5">
        <v>75.650000000000006</v>
      </c>
      <c r="F63" s="8">
        <f t="shared" si="5"/>
        <v>30.260000000000005</v>
      </c>
      <c r="G63" s="8">
        <v>76.900000000000006</v>
      </c>
      <c r="H63" s="8">
        <f t="shared" si="8"/>
        <v>46.14</v>
      </c>
      <c r="I63" s="8">
        <f t="shared" si="9"/>
        <v>76.400000000000006</v>
      </c>
      <c r="J63" s="6">
        <v>8</v>
      </c>
    </row>
    <row r="64" spans="1:10" ht="18.75" customHeight="1">
      <c r="A64" s="4">
        <v>61</v>
      </c>
      <c r="B64" s="3" t="s">
        <v>81</v>
      </c>
      <c r="C64" s="3" t="s">
        <v>12</v>
      </c>
      <c r="D64" s="3" t="s">
        <v>73</v>
      </c>
      <c r="E64" s="5">
        <v>75.25</v>
      </c>
      <c r="F64" s="8">
        <f t="shared" si="5"/>
        <v>30.1</v>
      </c>
      <c r="G64" s="8">
        <v>76.099999999999994</v>
      </c>
      <c r="H64" s="8">
        <f t="shared" si="8"/>
        <v>45.66</v>
      </c>
      <c r="I64" s="8">
        <f t="shared" si="9"/>
        <v>75.759999999999991</v>
      </c>
      <c r="J64" s="6">
        <v>9</v>
      </c>
    </row>
    <row r="65" spans="1:10" ht="18.75" customHeight="1">
      <c r="A65" s="4">
        <v>62</v>
      </c>
      <c r="B65" s="3" t="s">
        <v>82</v>
      </c>
      <c r="C65" s="3" t="s">
        <v>12</v>
      </c>
      <c r="D65" s="3" t="s">
        <v>83</v>
      </c>
      <c r="E65" s="5">
        <v>84.95</v>
      </c>
      <c r="F65" s="8">
        <f t="shared" si="5"/>
        <v>33.980000000000004</v>
      </c>
      <c r="G65" s="8">
        <v>87.66</v>
      </c>
      <c r="H65" s="8">
        <f t="shared" si="8"/>
        <v>52.595999999999997</v>
      </c>
      <c r="I65" s="8">
        <f t="shared" si="9"/>
        <v>86.575999999999993</v>
      </c>
      <c r="J65" s="6">
        <v>1</v>
      </c>
    </row>
    <row r="66" spans="1:10" ht="18.75" customHeight="1">
      <c r="A66" s="4">
        <v>63</v>
      </c>
      <c r="B66" s="3" t="s">
        <v>84</v>
      </c>
      <c r="C66" s="3" t="s">
        <v>12</v>
      </c>
      <c r="D66" s="3" t="s">
        <v>83</v>
      </c>
      <c r="E66" s="5">
        <v>81.75</v>
      </c>
      <c r="F66" s="8">
        <f t="shared" si="5"/>
        <v>32.700000000000003</v>
      </c>
      <c r="G66" s="8">
        <v>85.66</v>
      </c>
      <c r="H66" s="8">
        <f t="shared" si="8"/>
        <v>51.395999999999994</v>
      </c>
      <c r="I66" s="8">
        <f t="shared" si="9"/>
        <v>84.096000000000004</v>
      </c>
      <c r="J66" s="6">
        <v>2</v>
      </c>
    </row>
    <row r="67" spans="1:10" ht="18.75" customHeight="1">
      <c r="A67" s="4">
        <v>64</v>
      </c>
      <c r="B67" s="3" t="s">
        <v>85</v>
      </c>
      <c r="C67" s="3" t="s">
        <v>12</v>
      </c>
      <c r="D67" s="3" t="s">
        <v>83</v>
      </c>
      <c r="E67" s="5">
        <v>82.05</v>
      </c>
      <c r="F67" s="8">
        <f t="shared" si="5"/>
        <v>32.82</v>
      </c>
      <c r="G67" s="8">
        <v>78.7</v>
      </c>
      <c r="H67" s="8">
        <f t="shared" si="8"/>
        <v>47.22</v>
      </c>
      <c r="I67" s="8">
        <f t="shared" si="9"/>
        <v>80.039999999999992</v>
      </c>
      <c r="J67" s="6">
        <v>3</v>
      </c>
    </row>
    <row r="68" spans="1:10" ht="18.75" customHeight="1">
      <c r="A68" s="4">
        <v>65</v>
      </c>
      <c r="B68" s="3" t="s">
        <v>86</v>
      </c>
      <c r="C68" s="3" t="s">
        <v>12</v>
      </c>
      <c r="D68" s="3" t="s">
        <v>87</v>
      </c>
      <c r="E68" s="5">
        <v>76.8</v>
      </c>
      <c r="F68" s="8">
        <f t="shared" ref="F68:F99" si="10">E68*0.4</f>
        <v>30.72</v>
      </c>
      <c r="G68" s="8">
        <v>87.5</v>
      </c>
      <c r="H68" s="8">
        <f t="shared" si="8"/>
        <v>52.5</v>
      </c>
      <c r="I68" s="8">
        <f t="shared" si="9"/>
        <v>83.22</v>
      </c>
      <c r="J68" s="6">
        <v>1</v>
      </c>
    </row>
    <row r="69" spans="1:10" ht="18.75" customHeight="1">
      <c r="A69" s="4">
        <v>66</v>
      </c>
      <c r="B69" s="3" t="s">
        <v>88</v>
      </c>
      <c r="C69" s="3" t="s">
        <v>12</v>
      </c>
      <c r="D69" s="3" t="s">
        <v>87</v>
      </c>
      <c r="E69" s="5">
        <v>73.150000000000006</v>
      </c>
      <c r="F69" s="8">
        <f t="shared" si="10"/>
        <v>29.260000000000005</v>
      </c>
      <c r="G69" s="8">
        <v>89.9</v>
      </c>
      <c r="H69" s="8">
        <f t="shared" si="8"/>
        <v>53.940000000000005</v>
      </c>
      <c r="I69" s="8">
        <f t="shared" si="9"/>
        <v>83.200000000000017</v>
      </c>
      <c r="J69" s="6">
        <v>2</v>
      </c>
    </row>
    <row r="70" spans="1:10" ht="18.75" customHeight="1">
      <c r="A70" s="4">
        <v>67</v>
      </c>
      <c r="B70" s="3" t="s">
        <v>89</v>
      </c>
      <c r="C70" s="3" t="s">
        <v>12</v>
      </c>
      <c r="D70" s="3" t="s">
        <v>87</v>
      </c>
      <c r="E70" s="5">
        <v>76</v>
      </c>
      <c r="F70" s="8">
        <f t="shared" si="10"/>
        <v>30.400000000000002</v>
      </c>
      <c r="G70" s="8">
        <v>84.8</v>
      </c>
      <c r="H70" s="8">
        <f t="shared" si="8"/>
        <v>50.879999999999995</v>
      </c>
      <c r="I70" s="8">
        <f t="shared" si="9"/>
        <v>81.28</v>
      </c>
      <c r="J70" s="6">
        <v>3</v>
      </c>
    </row>
    <row r="71" spans="1:10" ht="18.75" customHeight="1">
      <c r="A71" s="4">
        <v>68</v>
      </c>
      <c r="B71" s="3" t="s">
        <v>90</v>
      </c>
      <c r="C71" s="3" t="s">
        <v>12</v>
      </c>
      <c r="D71" s="3" t="s">
        <v>87</v>
      </c>
      <c r="E71" s="5">
        <v>72.95</v>
      </c>
      <c r="F71" s="8">
        <f t="shared" si="10"/>
        <v>29.180000000000003</v>
      </c>
      <c r="G71" s="8">
        <v>85.4</v>
      </c>
      <c r="H71" s="8">
        <f t="shared" si="8"/>
        <v>51.24</v>
      </c>
      <c r="I71" s="8">
        <f t="shared" si="9"/>
        <v>80.42</v>
      </c>
      <c r="J71" s="6">
        <v>4</v>
      </c>
    </row>
    <row r="72" spans="1:10" ht="18.75" customHeight="1">
      <c r="A72" s="4">
        <v>69</v>
      </c>
      <c r="B72" s="3" t="s">
        <v>91</v>
      </c>
      <c r="C72" s="3" t="s">
        <v>12</v>
      </c>
      <c r="D72" s="3" t="s">
        <v>87</v>
      </c>
      <c r="E72" s="5">
        <v>75.2</v>
      </c>
      <c r="F72" s="8">
        <f t="shared" si="10"/>
        <v>30.080000000000002</v>
      </c>
      <c r="G72" s="8">
        <v>83.4</v>
      </c>
      <c r="H72" s="8">
        <f t="shared" si="8"/>
        <v>50.04</v>
      </c>
      <c r="I72" s="8">
        <f t="shared" si="9"/>
        <v>80.12</v>
      </c>
      <c r="J72" s="6">
        <v>5</v>
      </c>
    </row>
    <row r="73" spans="1:10" ht="18.75" customHeight="1">
      <c r="A73" s="4">
        <v>70</v>
      </c>
      <c r="B73" s="3" t="s">
        <v>92</v>
      </c>
      <c r="C73" s="3" t="s">
        <v>12</v>
      </c>
      <c r="D73" s="3" t="s">
        <v>87</v>
      </c>
      <c r="E73" s="5">
        <v>70.55</v>
      </c>
      <c r="F73" s="8">
        <f t="shared" si="10"/>
        <v>28.22</v>
      </c>
      <c r="G73" s="8">
        <v>84.86</v>
      </c>
      <c r="H73" s="8">
        <f t="shared" si="8"/>
        <v>50.915999999999997</v>
      </c>
      <c r="I73" s="8">
        <f t="shared" si="9"/>
        <v>79.135999999999996</v>
      </c>
      <c r="J73" s="6">
        <v>6</v>
      </c>
    </row>
    <row r="74" spans="1:10" ht="18.75" customHeight="1">
      <c r="A74" s="4">
        <v>71</v>
      </c>
      <c r="B74" s="3" t="s">
        <v>93</v>
      </c>
      <c r="C74" s="3" t="s">
        <v>12</v>
      </c>
      <c r="D74" s="3" t="s">
        <v>87</v>
      </c>
      <c r="E74" s="5">
        <v>71.099999999999994</v>
      </c>
      <c r="F74" s="8">
        <f t="shared" si="10"/>
        <v>28.439999999999998</v>
      </c>
      <c r="G74" s="8">
        <v>84.26</v>
      </c>
      <c r="H74" s="8">
        <f t="shared" si="8"/>
        <v>50.556000000000004</v>
      </c>
      <c r="I74" s="8">
        <f t="shared" si="9"/>
        <v>78.996000000000009</v>
      </c>
      <c r="J74" s="6">
        <v>7</v>
      </c>
    </row>
    <row r="75" spans="1:10" ht="18.75" customHeight="1">
      <c r="A75" s="4">
        <v>72</v>
      </c>
      <c r="B75" s="3" t="s">
        <v>94</v>
      </c>
      <c r="C75" s="3" t="s">
        <v>12</v>
      </c>
      <c r="D75" s="3" t="s">
        <v>87</v>
      </c>
      <c r="E75" s="5">
        <v>73.349999999999994</v>
      </c>
      <c r="F75" s="8">
        <f t="shared" si="10"/>
        <v>29.34</v>
      </c>
      <c r="G75" s="8">
        <v>82.6</v>
      </c>
      <c r="H75" s="8">
        <f t="shared" si="8"/>
        <v>49.559999999999995</v>
      </c>
      <c r="I75" s="8">
        <f t="shared" si="9"/>
        <v>78.899999999999991</v>
      </c>
      <c r="J75" s="6">
        <v>8</v>
      </c>
    </row>
    <row r="76" spans="1:10" ht="18.75" customHeight="1">
      <c r="A76" s="4">
        <v>73</v>
      </c>
      <c r="B76" s="3" t="s">
        <v>95</v>
      </c>
      <c r="C76" s="3" t="s">
        <v>12</v>
      </c>
      <c r="D76" s="3" t="s">
        <v>87</v>
      </c>
      <c r="E76" s="5">
        <v>71.099999999999994</v>
      </c>
      <c r="F76" s="8">
        <f t="shared" si="10"/>
        <v>28.439999999999998</v>
      </c>
      <c r="G76" s="8">
        <v>83.2</v>
      </c>
      <c r="H76" s="8">
        <f t="shared" si="8"/>
        <v>49.92</v>
      </c>
      <c r="I76" s="8">
        <f t="shared" si="9"/>
        <v>78.36</v>
      </c>
      <c r="J76" s="6">
        <v>9</v>
      </c>
    </row>
    <row r="77" spans="1:10" ht="18.75" customHeight="1">
      <c r="A77" s="4">
        <v>74</v>
      </c>
      <c r="B77" s="3" t="s">
        <v>96</v>
      </c>
      <c r="C77" s="3" t="s">
        <v>12</v>
      </c>
      <c r="D77" s="3" t="s">
        <v>87</v>
      </c>
      <c r="E77" s="5">
        <v>78.05</v>
      </c>
      <c r="F77" s="8">
        <f t="shared" si="10"/>
        <v>31.22</v>
      </c>
      <c r="G77" s="8">
        <v>77.2</v>
      </c>
      <c r="H77" s="8">
        <f t="shared" si="8"/>
        <v>46.32</v>
      </c>
      <c r="I77" s="8">
        <f t="shared" si="9"/>
        <v>77.539999999999992</v>
      </c>
      <c r="J77" s="6">
        <v>10</v>
      </c>
    </row>
    <row r="78" spans="1:10" ht="18.75" customHeight="1">
      <c r="A78" s="4">
        <v>75</v>
      </c>
      <c r="B78" s="3" t="s">
        <v>97</v>
      </c>
      <c r="C78" s="3" t="s">
        <v>12</v>
      </c>
      <c r="D78" s="3" t="s">
        <v>87</v>
      </c>
      <c r="E78" s="5">
        <v>75.650000000000006</v>
      </c>
      <c r="F78" s="8">
        <f t="shared" si="10"/>
        <v>30.260000000000005</v>
      </c>
      <c r="G78" s="8">
        <v>76.5</v>
      </c>
      <c r="H78" s="8">
        <f t="shared" si="8"/>
        <v>45.9</v>
      </c>
      <c r="I78" s="8">
        <f t="shared" si="9"/>
        <v>76.16</v>
      </c>
      <c r="J78" s="6">
        <v>11</v>
      </c>
    </row>
    <row r="79" spans="1:10" ht="18.75" customHeight="1">
      <c r="A79" s="4">
        <v>76</v>
      </c>
      <c r="B79" s="3" t="s">
        <v>98</v>
      </c>
      <c r="C79" s="3" t="s">
        <v>12</v>
      </c>
      <c r="D79" s="3" t="s">
        <v>87</v>
      </c>
      <c r="E79" s="5">
        <v>69.099999999999994</v>
      </c>
      <c r="F79" s="8">
        <f t="shared" si="10"/>
        <v>27.64</v>
      </c>
      <c r="G79" s="8">
        <v>79.900000000000006</v>
      </c>
      <c r="H79" s="8">
        <f t="shared" si="8"/>
        <v>47.940000000000005</v>
      </c>
      <c r="I79" s="8">
        <f t="shared" si="9"/>
        <v>75.580000000000013</v>
      </c>
      <c r="J79" s="6">
        <v>12</v>
      </c>
    </row>
    <row r="80" spans="1:10" ht="18.75" customHeight="1">
      <c r="A80" s="4">
        <v>77</v>
      </c>
      <c r="B80" s="3" t="s">
        <v>99</v>
      </c>
      <c r="C80" s="3" t="s">
        <v>12</v>
      </c>
      <c r="D80" s="3" t="s">
        <v>87</v>
      </c>
      <c r="E80" s="5">
        <v>74.849999999999994</v>
      </c>
      <c r="F80" s="8">
        <f t="shared" si="10"/>
        <v>29.939999999999998</v>
      </c>
      <c r="G80" s="8">
        <v>75.900000000000006</v>
      </c>
      <c r="H80" s="8">
        <f t="shared" si="8"/>
        <v>45.54</v>
      </c>
      <c r="I80" s="8">
        <f t="shared" si="9"/>
        <v>75.47999999999999</v>
      </c>
      <c r="J80" s="6">
        <v>13</v>
      </c>
    </row>
    <row r="81" spans="1:10" ht="18.75" customHeight="1">
      <c r="A81" s="4">
        <v>78</v>
      </c>
      <c r="B81" s="3" t="s">
        <v>100</v>
      </c>
      <c r="C81" s="3" t="s">
        <v>12</v>
      </c>
      <c r="D81" s="3" t="s">
        <v>87</v>
      </c>
      <c r="E81" s="5">
        <v>69.400000000000006</v>
      </c>
      <c r="F81" s="8">
        <f t="shared" si="10"/>
        <v>27.760000000000005</v>
      </c>
      <c r="G81" s="8">
        <v>79.5</v>
      </c>
      <c r="H81" s="8">
        <f t="shared" si="8"/>
        <v>47.699999999999996</v>
      </c>
      <c r="I81" s="8">
        <f t="shared" si="9"/>
        <v>75.460000000000008</v>
      </c>
      <c r="J81" s="6">
        <v>14</v>
      </c>
    </row>
    <row r="82" spans="1:10" ht="18.75" customHeight="1">
      <c r="A82" s="4">
        <v>79</v>
      </c>
      <c r="B82" s="3" t="s">
        <v>101</v>
      </c>
      <c r="C82" s="3" t="s">
        <v>12</v>
      </c>
      <c r="D82" s="3" t="s">
        <v>87</v>
      </c>
      <c r="E82" s="5">
        <v>78.2</v>
      </c>
      <c r="F82" s="8">
        <f t="shared" si="10"/>
        <v>31.28</v>
      </c>
      <c r="G82" s="8">
        <v>73.3</v>
      </c>
      <c r="H82" s="8">
        <f t="shared" si="8"/>
        <v>43.98</v>
      </c>
      <c r="I82" s="8">
        <f t="shared" si="9"/>
        <v>75.259999999999991</v>
      </c>
      <c r="J82" s="6">
        <v>15</v>
      </c>
    </row>
    <row r="83" spans="1:10" ht="18.75" customHeight="1">
      <c r="A83" s="4">
        <v>80</v>
      </c>
      <c r="B83" s="3" t="s">
        <v>102</v>
      </c>
      <c r="C83" s="3" t="s">
        <v>12</v>
      </c>
      <c r="D83" s="3" t="s">
        <v>87</v>
      </c>
      <c r="E83" s="5">
        <v>68.849999999999994</v>
      </c>
      <c r="F83" s="8">
        <f t="shared" si="10"/>
        <v>27.54</v>
      </c>
      <c r="G83" s="8">
        <v>76.900000000000006</v>
      </c>
      <c r="H83" s="8">
        <f t="shared" si="8"/>
        <v>46.14</v>
      </c>
      <c r="I83" s="8">
        <f t="shared" si="9"/>
        <v>73.680000000000007</v>
      </c>
      <c r="J83" s="6">
        <v>16</v>
      </c>
    </row>
    <row r="84" spans="1:10" ht="18.75" customHeight="1">
      <c r="A84" s="4">
        <v>81</v>
      </c>
      <c r="B84" s="3" t="s">
        <v>103</v>
      </c>
      <c r="C84" s="3" t="s">
        <v>12</v>
      </c>
      <c r="D84" s="3" t="s">
        <v>87</v>
      </c>
      <c r="E84" s="5">
        <v>69.349999999999994</v>
      </c>
      <c r="F84" s="8">
        <f t="shared" si="10"/>
        <v>27.74</v>
      </c>
      <c r="G84" s="8">
        <v>75.599999999999994</v>
      </c>
      <c r="H84" s="8">
        <f t="shared" si="8"/>
        <v>45.359999999999992</v>
      </c>
      <c r="I84" s="8">
        <f t="shared" si="9"/>
        <v>73.099999999999994</v>
      </c>
      <c r="J84" s="6">
        <v>17</v>
      </c>
    </row>
    <row r="85" spans="1:10" ht="18.75" customHeight="1">
      <c r="A85" s="4">
        <v>82</v>
      </c>
      <c r="B85" s="3" t="s">
        <v>104</v>
      </c>
      <c r="C85" s="3" t="s">
        <v>12</v>
      </c>
      <c r="D85" s="3" t="s">
        <v>87</v>
      </c>
      <c r="E85" s="5">
        <v>68.5</v>
      </c>
      <c r="F85" s="8">
        <f t="shared" si="10"/>
        <v>27.400000000000002</v>
      </c>
      <c r="G85" s="8" t="s">
        <v>17</v>
      </c>
      <c r="H85" s="8" t="s">
        <v>17</v>
      </c>
      <c r="I85" s="8" t="s">
        <v>17</v>
      </c>
      <c r="J85" s="8" t="s">
        <v>17</v>
      </c>
    </row>
    <row r="86" spans="1:10" ht="18.75" customHeight="1">
      <c r="A86" s="4">
        <v>83</v>
      </c>
      <c r="B86" s="3" t="s">
        <v>105</v>
      </c>
      <c r="C86" s="3" t="s">
        <v>12</v>
      </c>
      <c r="D86" s="3" t="s">
        <v>106</v>
      </c>
      <c r="E86" s="5">
        <v>77.599999999999994</v>
      </c>
      <c r="F86" s="8">
        <f t="shared" si="10"/>
        <v>31.04</v>
      </c>
      <c r="G86" s="8">
        <v>88.38</v>
      </c>
      <c r="H86" s="8">
        <f t="shared" ref="H86:H117" si="11">G86*0.6</f>
        <v>53.027999999999999</v>
      </c>
      <c r="I86" s="8">
        <f t="shared" ref="I86:I117" si="12">F86+H86</f>
        <v>84.067999999999998</v>
      </c>
      <c r="J86" s="6">
        <v>1</v>
      </c>
    </row>
    <row r="87" spans="1:10" ht="18.75" customHeight="1">
      <c r="A87" s="4">
        <v>84</v>
      </c>
      <c r="B87" s="3" t="s">
        <v>107</v>
      </c>
      <c r="C87" s="3" t="s">
        <v>12</v>
      </c>
      <c r="D87" s="3" t="s">
        <v>106</v>
      </c>
      <c r="E87" s="5">
        <v>74.900000000000006</v>
      </c>
      <c r="F87" s="8">
        <f t="shared" si="10"/>
        <v>29.960000000000004</v>
      </c>
      <c r="G87" s="8">
        <v>85.36</v>
      </c>
      <c r="H87" s="8">
        <f t="shared" si="11"/>
        <v>51.216000000000001</v>
      </c>
      <c r="I87" s="8">
        <f t="shared" si="12"/>
        <v>81.176000000000002</v>
      </c>
      <c r="J87" s="6">
        <v>2</v>
      </c>
    </row>
    <row r="88" spans="1:10" ht="18.75" customHeight="1">
      <c r="A88" s="4">
        <v>85</v>
      </c>
      <c r="B88" s="3" t="s">
        <v>108</v>
      </c>
      <c r="C88" s="3" t="s">
        <v>12</v>
      </c>
      <c r="D88" s="3" t="s">
        <v>106</v>
      </c>
      <c r="E88" s="5">
        <v>78.400000000000006</v>
      </c>
      <c r="F88" s="8">
        <f t="shared" si="10"/>
        <v>31.360000000000003</v>
      </c>
      <c r="G88" s="8">
        <v>82.08</v>
      </c>
      <c r="H88" s="8">
        <f t="shared" si="11"/>
        <v>49.247999999999998</v>
      </c>
      <c r="I88" s="8">
        <f t="shared" si="12"/>
        <v>80.608000000000004</v>
      </c>
      <c r="J88" s="6">
        <v>3</v>
      </c>
    </row>
    <row r="89" spans="1:10" ht="18.75" customHeight="1">
      <c r="A89" s="4">
        <v>86</v>
      </c>
      <c r="B89" s="3" t="s">
        <v>109</v>
      </c>
      <c r="C89" s="3" t="s">
        <v>12</v>
      </c>
      <c r="D89" s="3" t="s">
        <v>106</v>
      </c>
      <c r="E89" s="5">
        <v>74.900000000000006</v>
      </c>
      <c r="F89" s="8">
        <f t="shared" si="10"/>
        <v>29.960000000000004</v>
      </c>
      <c r="G89" s="8">
        <v>84.42</v>
      </c>
      <c r="H89" s="8">
        <f t="shared" si="11"/>
        <v>50.652000000000001</v>
      </c>
      <c r="I89" s="8">
        <f t="shared" si="12"/>
        <v>80.612000000000009</v>
      </c>
      <c r="J89" s="6">
        <v>4</v>
      </c>
    </row>
    <row r="90" spans="1:10" ht="18.75" customHeight="1">
      <c r="A90" s="4">
        <v>87</v>
      </c>
      <c r="B90" s="3" t="s">
        <v>110</v>
      </c>
      <c r="C90" s="3" t="s">
        <v>12</v>
      </c>
      <c r="D90" s="3" t="s">
        <v>106</v>
      </c>
      <c r="E90" s="5">
        <v>75.45</v>
      </c>
      <c r="F90" s="8">
        <f t="shared" si="10"/>
        <v>30.180000000000003</v>
      </c>
      <c r="G90" s="8">
        <v>83.96</v>
      </c>
      <c r="H90" s="8">
        <f t="shared" si="11"/>
        <v>50.375999999999998</v>
      </c>
      <c r="I90" s="8">
        <f t="shared" si="12"/>
        <v>80.555999999999997</v>
      </c>
      <c r="J90" s="6">
        <v>5</v>
      </c>
    </row>
    <row r="91" spans="1:10" ht="18.75" customHeight="1">
      <c r="A91" s="4">
        <v>88</v>
      </c>
      <c r="B91" s="3" t="s">
        <v>111</v>
      </c>
      <c r="C91" s="3" t="s">
        <v>12</v>
      </c>
      <c r="D91" s="3" t="s">
        <v>106</v>
      </c>
      <c r="E91" s="5">
        <v>77.099999999999994</v>
      </c>
      <c r="F91" s="8">
        <f t="shared" si="10"/>
        <v>30.84</v>
      </c>
      <c r="G91" s="8">
        <v>80.180000000000007</v>
      </c>
      <c r="H91" s="8">
        <f t="shared" si="11"/>
        <v>48.108000000000004</v>
      </c>
      <c r="I91" s="8">
        <f t="shared" si="12"/>
        <v>78.948000000000008</v>
      </c>
      <c r="J91" s="6">
        <v>6</v>
      </c>
    </row>
    <row r="92" spans="1:10" ht="18.75" customHeight="1">
      <c r="A92" s="4">
        <v>89</v>
      </c>
      <c r="B92" s="3" t="s">
        <v>112</v>
      </c>
      <c r="C92" s="3" t="s">
        <v>12</v>
      </c>
      <c r="D92" s="3" t="s">
        <v>106</v>
      </c>
      <c r="E92" s="5">
        <v>76.650000000000006</v>
      </c>
      <c r="F92" s="8">
        <f t="shared" si="10"/>
        <v>30.660000000000004</v>
      </c>
      <c r="G92" s="8">
        <v>76.92</v>
      </c>
      <c r="H92" s="8">
        <f t="shared" si="11"/>
        <v>46.152000000000001</v>
      </c>
      <c r="I92" s="8">
        <f t="shared" si="12"/>
        <v>76.812000000000012</v>
      </c>
      <c r="J92" s="6">
        <v>7</v>
      </c>
    </row>
    <row r="93" spans="1:10" ht="18.75" customHeight="1">
      <c r="A93" s="4">
        <v>90</v>
      </c>
      <c r="B93" s="3" t="s">
        <v>113</v>
      </c>
      <c r="C93" s="3" t="s">
        <v>12</v>
      </c>
      <c r="D93" s="3" t="s">
        <v>106</v>
      </c>
      <c r="E93" s="5">
        <v>74.900000000000006</v>
      </c>
      <c r="F93" s="8">
        <f t="shared" si="10"/>
        <v>29.960000000000004</v>
      </c>
      <c r="G93" s="8">
        <v>76.78</v>
      </c>
      <c r="H93" s="8">
        <f t="shared" si="11"/>
        <v>46.067999999999998</v>
      </c>
      <c r="I93" s="8">
        <f t="shared" si="12"/>
        <v>76.028000000000006</v>
      </c>
      <c r="J93" s="6">
        <v>8</v>
      </c>
    </row>
    <row r="94" spans="1:10" ht="18.75" customHeight="1">
      <c r="A94" s="4">
        <v>91</v>
      </c>
      <c r="B94" s="3" t="s">
        <v>114</v>
      </c>
      <c r="C94" s="3" t="s">
        <v>12</v>
      </c>
      <c r="D94" s="3" t="s">
        <v>106</v>
      </c>
      <c r="E94" s="5">
        <v>75.95</v>
      </c>
      <c r="F94" s="8">
        <f t="shared" si="10"/>
        <v>30.380000000000003</v>
      </c>
      <c r="G94" s="8">
        <v>75.92</v>
      </c>
      <c r="H94" s="8">
        <f t="shared" si="11"/>
        <v>45.552</v>
      </c>
      <c r="I94" s="8">
        <f t="shared" si="12"/>
        <v>75.932000000000002</v>
      </c>
      <c r="J94" s="6">
        <v>9</v>
      </c>
    </row>
    <row r="95" spans="1:10" ht="18.75" customHeight="1">
      <c r="A95" s="4">
        <v>92</v>
      </c>
      <c r="B95" s="3" t="s">
        <v>115</v>
      </c>
      <c r="C95" s="3" t="s">
        <v>12</v>
      </c>
      <c r="D95" s="3" t="s">
        <v>116</v>
      </c>
      <c r="E95" s="5">
        <v>83.35</v>
      </c>
      <c r="F95" s="8">
        <f t="shared" si="10"/>
        <v>33.339999999999996</v>
      </c>
      <c r="G95" s="8">
        <v>88.06</v>
      </c>
      <c r="H95" s="8">
        <f t="shared" si="11"/>
        <v>52.835999999999999</v>
      </c>
      <c r="I95" s="8">
        <f t="shared" si="12"/>
        <v>86.175999999999988</v>
      </c>
      <c r="J95" s="6">
        <v>1</v>
      </c>
    </row>
    <row r="96" spans="1:10" ht="18.75" customHeight="1">
      <c r="A96" s="4">
        <v>93</v>
      </c>
      <c r="B96" s="3" t="s">
        <v>117</v>
      </c>
      <c r="C96" s="3" t="s">
        <v>12</v>
      </c>
      <c r="D96" s="3" t="s">
        <v>116</v>
      </c>
      <c r="E96" s="5">
        <v>84</v>
      </c>
      <c r="F96" s="8">
        <f t="shared" si="10"/>
        <v>33.6</v>
      </c>
      <c r="G96" s="8">
        <v>86</v>
      </c>
      <c r="H96" s="8">
        <f t="shared" si="11"/>
        <v>51.6</v>
      </c>
      <c r="I96" s="8">
        <f t="shared" si="12"/>
        <v>85.2</v>
      </c>
      <c r="J96" s="6">
        <v>2</v>
      </c>
    </row>
    <row r="97" spans="1:10" ht="18.75" customHeight="1">
      <c r="A97" s="4">
        <v>94</v>
      </c>
      <c r="B97" s="3" t="s">
        <v>118</v>
      </c>
      <c r="C97" s="3" t="s">
        <v>12</v>
      </c>
      <c r="D97" s="3" t="s">
        <v>116</v>
      </c>
      <c r="E97" s="5">
        <v>79.349999999999994</v>
      </c>
      <c r="F97" s="8">
        <f t="shared" si="10"/>
        <v>31.74</v>
      </c>
      <c r="G97" s="8">
        <v>88.1</v>
      </c>
      <c r="H97" s="8">
        <f t="shared" si="11"/>
        <v>52.859999999999992</v>
      </c>
      <c r="I97" s="8">
        <f t="shared" si="12"/>
        <v>84.6</v>
      </c>
      <c r="J97" s="6">
        <v>3</v>
      </c>
    </row>
    <row r="98" spans="1:10" ht="18.75" customHeight="1">
      <c r="A98" s="4">
        <v>95</v>
      </c>
      <c r="B98" s="3" t="s">
        <v>119</v>
      </c>
      <c r="C98" s="3" t="s">
        <v>12</v>
      </c>
      <c r="D98" s="3" t="s">
        <v>116</v>
      </c>
      <c r="E98" s="5">
        <v>80.900000000000006</v>
      </c>
      <c r="F98" s="8">
        <f t="shared" si="10"/>
        <v>32.360000000000007</v>
      </c>
      <c r="G98" s="8">
        <v>85.36</v>
      </c>
      <c r="H98" s="8">
        <f t="shared" si="11"/>
        <v>51.216000000000001</v>
      </c>
      <c r="I98" s="8">
        <f t="shared" si="12"/>
        <v>83.576000000000008</v>
      </c>
      <c r="J98" s="6">
        <v>4</v>
      </c>
    </row>
    <row r="99" spans="1:10" ht="18.75" customHeight="1">
      <c r="A99" s="4">
        <v>96</v>
      </c>
      <c r="B99" s="3" t="s">
        <v>120</v>
      </c>
      <c r="C99" s="3" t="s">
        <v>12</v>
      </c>
      <c r="D99" s="3" t="s">
        <v>116</v>
      </c>
      <c r="E99" s="5">
        <v>80.849999999999994</v>
      </c>
      <c r="F99" s="8">
        <f t="shared" si="10"/>
        <v>32.339999999999996</v>
      </c>
      <c r="G99" s="8">
        <v>85.2</v>
      </c>
      <c r="H99" s="8">
        <f t="shared" si="11"/>
        <v>51.12</v>
      </c>
      <c r="I99" s="8">
        <f t="shared" si="12"/>
        <v>83.46</v>
      </c>
      <c r="J99" s="6">
        <v>5</v>
      </c>
    </row>
    <row r="100" spans="1:10" ht="18.75" customHeight="1">
      <c r="A100" s="4">
        <v>97</v>
      </c>
      <c r="B100" s="3" t="s">
        <v>121</v>
      </c>
      <c r="C100" s="3" t="s">
        <v>12</v>
      </c>
      <c r="D100" s="3" t="s">
        <v>116</v>
      </c>
      <c r="E100" s="5">
        <v>79.95</v>
      </c>
      <c r="F100" s="8">
        <f t="shared" ref="F100:F131" si="13">E100*0.4</f>
        <v>31.980000000000004</v>
      </c>
      <c r="G100" s="8">
        <v>79.94</v>
      </c>
      <c r="H100" s="8">
        <f t="shared" si="11"/>
        <v>47.963999999999999</v>
      </c>
      <c r="I100" s="8">
        <f t="shared" si="12"/>
        <v>79.944000000000003</v>
      </c>
      <c r="J100" s="6">
        <v>6</v>
      </c>
    </row>
    <row r="101" spans="1:10" ht="18.75" customHeight="1">
      <c r="A101" s="4">
        <v>98</v>
      </c>
      <c r="B101" s="3" t="s">
        <v>122</v>
      </c>
      <c r="C101" s="3" t="s">
        <v>12</v>
      </c>
      <c r="D101" s="3" t="s">
        <v>123</v>
      </c>
      <c r="E101" s="5">
        <v>71.3</v>
      </c>
      <c r="F101" s="8">
        <f t="shared" si="13"/>
        <v>28.52</v>
      </c>
      <c r="G101" s="8">
        <v>88.18</v>
      </c>
      <c r="H101" s="8">
        <f t="shared" si="11"/>
        <v>52.908000000000001</v>
      </c>
      <c r="I101" s="8">
        <f t="shared" si="12"/>
        <v>81.427999999999997</v>
      </c>
      <c r="J101" s="6">
        <v>1</v>
      </c>
    </row>
    <row r="102" spans="1:10" ht="18.75" customHeight="1">
      <c r="A102" s="4">
        <v>99</v>
      </c>
      <c r="B102" s="3" t="s">
        <v>124</v>
      </c>
      <c r="C102" s="3" t="s">
        <v>12</v>
      </c>
      <c r="D102" s="3" t="s">
        <v>123</v>
      </c>
      <c r="E102" s="5">
        <v>70.900000000000006</v>
      </c>
      <c r="F102" s="8">
        <f t="shared" si="13"/>
        <v>28.360000000000003</v>
      </c>
      <c r="G102" s="8">
        <v>85.16</v>
      </c>
      <c r="H102" s="8">
        <f t="shared" si="11"/>
        <v>51.095999999999997</v>
      </c>
      <c r="I102" s="8">
        <f t="shared" si="12"/>
        <v>79.456000000000003</v>
      </c>
      <c r="J102" s="6">
        <v>2</v>
      </c>
    </row>
    <row r="103" spans="1:10" ht="18.75" customHeight="1">
      <c r="A103" s="4">
        <v>100</v>
      </c>
      <c r="B103" s="3" t="s">
        <v>125</v>
      </c>
      <c r="C103" s="3" t="s">
        <v>12</v>
      </c>
      <c r="D103" s="3" t="s">
        <v>123</v>
      </c>
      <c r="E103" s="5">
        <v>72.150000000000006</v>
      </c>
      <c r="F103" s="8">
        <f t="shared" si="13"/>
        <v>28.860000000000003</v>
      </c>
      <c r="G103" s="8">
        <v>84.3</v>
      </c>
      <c r="H103" s="8">
        <f t="shared" si="11"/>
        <v>50.58</v>
      </c>
      <c r="I103" s="8">
        <f t="shared" si="12"/>
        <v>79.44</v>
      </c>
      <c r="J103" s="6">
        <v>3</v>
      </c>
    </row>
    <row r="104" spans="1:10" ht="18.75" customHeight="1">
      <c r="A104" s="4">
        <v>101</v>
      </c>
      <c r="B104" s="3" t="s">
        <v>126</v>
      </c>
      <c r="C104" s="3" t="s">
        <v>12</v>
      </c>
      <c r="D104" s="3" t="s">
        <v>123</v>
      </c>
      <c r="E104" s="5">
        <v>71.3</v>
      </c>
      <c r="F104" s="8">
        <f t="shared" si="13"/>
        <v>28.52</v>
      </c>
      <c r="G104" s="8">
        <v>84.46</v>
      </c>
      <c r="H104" s="8">
        <f t="shared" si="11"/>
        <v>50.675999999999995</v>
      </c>
      <c r="I104" s="8">
        <f t="shared" si="12"/>
        <v>79.195999999999998</v>
      </c>
      <c r="J104" s="6">
        <v>4</v>
      </c>
    </row>
    <row r="105" spans="1:10" ht="18.75" customHeight="1">
      <c r="A105" s="4">
        <v>102</v>
      </c>
      <c r="B105" s="3" t="s">
        <v>127</v>
      </c>
      <c r="C105" s="3" t="s">
        <v>12</v>
      </c>
      <c r="D105" s="3" t="s">
        <v>123</v>
      </c>
      <c r="E105" s="5">
        <v>70</v>
      </c>
      <c r="F105" s="8">
        <f t="shared" si="13"/>
        <v>28</v>
      </c>
      <c r="G105" s="8">
        <v>84.5</v>
      </c>
      <c r="H105" s="8">
        <f t="shared" si="11"/>
        <v>50.699999999999996</v>
      </c>
      <c r="I105" s="8">
        <f t="shared" si="12"/>
        <v>78.699999999999989</v>
      </c>
      <c r="J105" s="6">
        <v>5</v>
      </c>
    </row>
    <row r="106" spans="1:10" ht="18.75" customHeight="1">
      <c r="A106" s="4">
        <v>103</v>
      </c>
      <c r="B106" s="3" t="s">
        <v>128</v>
      </c>
      <c r="C106" s="3" t="s">
        <v>12</v>
      </c>
      <c r="D106" s="3" t="s">
        <v>123</v>
      </c>
      <c r="E106" s="5">
        <v>71.05</v>
      </c>
      <c r="F106" s="8">
        <f t="shared" si="13"/>
        <v>28.42</v>
      </c>
      <c r="G106" s="8">
        <v>83.76</v>
      </c>
      <c r="H106" s="8">
        <f t="shared" si="11"/>
        <v>50.256</v>
      </c>
      <c r="I106" s="8">
        <f t="shared" si="12"/>
        <v>78.676000000000002</v>
      </c>
      <c r="J106" s="6">
        <v>6</v>
      </c>
    </row>
    <row r="107" spans="1:10" ht="18.75" customHeight="1">
      <c r="A107" s="4">
        <v>104</v>
      </c>
      <c r="B107" s="3" t="s">
        <v>129</v>
      </c>
      <c r="C107" s="3" t="s">
        <v>12</v>
      </c>
      <c r="D107" s="3" t="s">
        <v>123</v>
      </c>
      <c r="E107" s="5">
        <v>72.05</v>
      </c>
      <c r="F107" s="8">
        <f t="shared" si="13"/>
        <v>28.82</v>
      </c>
      <c r="G107" s="8">
        <v>82.66</v>
      </c>
      <c r="H107" s="8">
        <f t="shared" si="11"/>
        <v>49.595999999999997</v>
      </c>
      <c r="I107" s="8">
        <f t="shared" si="12"/>
        <v>78.415999999999997</v>
      </c>
      <c r="J107" s="6">
        <v>7</v>
      </c>
    </row>
    <row r="108" spans="1:10" ht="18.75" customHeight="1">
      <c r="A108" s="4">
        <v>105</v>
      </c>
      <c r="B108" s="3" t="s">
        <v>130</v>
      </c>
      <c r="C108" s="3" t="s">
        <v>12</v>
      </c>
      <c r="D108" s="3" t="s">
        <v>123</v>
      </c>
      <c r="E108" s="5">
        <v>72.599999999999994</v>
      </c>
      <c r="F108" s="8">
        <f t="shared" si="13"/>
        <v>29.04</v>
      </c>
      <c r="G108" s="8">
        <v>82.18</v>
      </c>
      <c r="H108" s="8">
        <f t="shared" si="11"/>
        <v>49.308</v>
      </c>
      <c r="I108" s="8">
        <f t="shared" si="12"/>
        <v>78.347999999999999</v>
      </c>
      <c r="J108" s="6">
        <v>8</v>
      </c>
    </row>
    <row r="109" spans="1:10" ht="18.75" customHeight="1">
      <c r="A109" s="4">
        <v>106</v>
      </c>
      <c r="B109" s="3" t="s">
        <v>131</v>
      </c>
      <c r="C109" s="3" t="s">
        <v>12</v>
      </c>
      <c r="D109" s="3" t="s">
        <v>123</v>
      </c>
      <c r="E109" s="5">
        <v>72.5</v>
      </c>
      <c r="F109" s="8">
        <f t="shared" si="13"/>
        <v>29</v>
      </c>
      <c r="G109" s="8">
        <v>81.400000000000006</v>
      </c>
      <c r="H109" s="8">
        <f t="shared" si="11"/>
        <v>48.84</v>
      </c>
      <c r="I109" s="8">
        <f t="shared" si="12"/>
        <v>77.84</v>
      </c>
      <c r="J109" s="6">
        <v>9</v>
      </c>
    </row>
    <row r="110" spans="1:10" ht="18.75" customHeight="1">
      <c r="A110" s="4">
        <v>107</v>
      </c>
      <c r="B110" s="3" t="s">
        <v>132</v>
      </c>
      <c r="C110" s="3" t="s">
        <v>12</v>
      </c>
      <c r="D110" s="3" t="s">
        <v>123</v>
      </c>
      <c r="E110" s="5">
        <v>72.099999999999994</v>
      </c>
      <c r="F110" s="8">
        <f t="shared" si="13"/>
        <v>28.84</v>
      </c>
      <c r="G110" s="8">
        <v>81.06</v>
      </c>
      <c r="H110" s="8">
        <f t="shared" si="11"/>
        <v>48.636000000000003</v>
      </c>
      <c r="I110" s="8">
        <f t="shared" si="12"/>
        <v>77.475999999999999</v>
      </c>
      <c r="J110" s="6">
        <v>10</v>
      </c>
    </row>
    <row r="111" spans="1:10" ht="18.75" customHeight="1">
      <c r="A111" s="4">
        <v>108</v>
      </c>
      <c r="B111" s="3" t="s">
        <v>133</v>
      </c>
      <c r="C111" s="3" t="s">
        <v>12</v>
      </c>
      <c r="D111" s="3" t="s">
        <v>123</v>
      </c>
      <c r="E111" s="5">
        <v>70.95</v>
      </c>
      <c r="F111" s="8">
        <f t="shared" si="13"/>
        <v>28.380000000000003</v>
      </c>
      <c r="G111" s="8">
        <v>81.78</v>
      </c>
      <c r="H111" s="8">
        <f t="shared" si="11"/>
        <v>49.067999999999998</v>
      </c>
      <c r="I111" s="8">
        <f t="shared" si="12"/>
        <v>77.448000000000008</v>
      </c>
      <c r="J111" s="6">
        <v>11</v>
      </c>
    </row>
    <row r="112" spans="1:10" ht="18.75" customHeight="1">
      <c r="A112" s="4">
        <v>109</v>
      </c>
      <c r="B112" s="3" t="s">
        <v>134</v>
      </c>
      <c r="C112" s="3" t="s">
        <v>12</v>
      </c>
      <c r="D112" s="3" t="s">
        <v>123</v>
      </c>
      <c r="E112" s="5">
        <v>73.7</v>
      </c>
      <c r="F112" s="8">
        <f t="shared" si="13"/>
        <v>29.480000000000004</v>
      </c>
      <c r="G112" s="8">
        <v>79.66</v>
      </c>
      <c r="H112" s="8">
        <f t="shared" si="11"/>
        <v>47.795999999999999</v>
      </c>
      <c r="I112" s="8">
        <f t="shared" si="12"/>
        <v>77.27600000000001</v>
      </c>
      <c r="J112" s="6">
        <v>12</v>
      </c>
    </row>
    <row r="113" spans="1:10" ht="18.75" customHeight="1">
      <c r="A113" s="4">
        <v>110</v>
      </c>
      <c r="B113" s="3" t="s">
        <v>135</v>
      </c>
      <c r="C113" s="3" t="s">
        <v>12</v>
      </c>
      <c r="D113" s="3" t="s">
        <v>123</v>
      </c>
      <c r="E113" s="5">
        <v>71.55</v>
      </c>
      <c r="F113" s="8">
        <f t="shared" si="13"/>
        <v>28.62</v>
      </c>
      <c r="G113" s="8">
        <v>81.099999999999994</v>
      </c>
      <c r="H113" s="8">
        <f t="shared" si="11"/>
        <v>48.66</v>
      </c>
      <c r="I113" s="8">
        <f t="shared" si="12"/>
        <v>77.28</v>
      </c>
      <c r="J113" s="6">
        <v>13</v>
      </c>
    </row>
    <row r="114" spans="1:10" ht="18.75" customHeight="1">
      <c r="A114" s="4">
        <v>111</v>
      </c>
      <c r="B114" s="3" t="s">
        <v>136</v>
      </c>
      <c r="C114" s="3" t="s">
        <v>12</v>
      </c>
      <c r="D114" s="3" t="s">
        <v>123</v>
      </c>
      <c r="E114" s="5">
        <v>73.55</v>
      </c>
      <c r="F114" s="8">
        <f t="shared" si="13"/>
        <v>29.42</v>
      </c>
      <c r="G114" s="8">
        <v>79.319999999999993</v>
      </c>
      <c r="H114" s="8">
        <f t="shared" si="11"/>
        <v>47.591999999999992</v>
      </c>
      <c r="I114" s="8">
        <f t="shared" si="12"/>
        <v>77.012</v>
      </c>
      <c r="J114" s="6">
        <v>14</v>
      </c>
    </row>
    <row r="115" spans="1:10" ht="18.75" customHeight="1">
      <c r="A115" s="4">
        <v>112</v>
      </c>
      <c r="B115" s="3" t="s">
        <v>137</v>
      </c>
      <c r="C115" s="3" t="s">
        <v>12</v>
      </c>
      <c r="D115" s="3" t="s">
        <v>123</v>
      </c>
      <c r="E115" s="5">
        <v>70</v>
      </c>
      <c r="F115" s="8">
        <f t="shared" si="13"/>
        <v>28</v>
      </c>
      <c r="G115" s="8">
        <v>81.56</v>
      </c>
      <c r="H115" s="8">
        <f t="shared" si="11"/>
        <v>48.936</v>
      </c>
      <c r="I115" s="8">
        <f t="shared" si="12"/>
        <v>76.936000000000007</v>
      </c>
      <c r="J115" s="6">
        <v>15</v>
      </c>
    </row>
    <row r="116" spans="1:10" ht="18.75" customHeight="1">
      <c r="A116" s="4">
        <v>113</v>
      </c>
      <c r="B116" s="3" t="s">
        <v>138</v>
      </c>
      <c r="C116" s="3" t="s">
        <v>12</v>
      </c>
      <c r="D116" s="3" t="s">
        <v>123</v>
      </c>
      <c r="E116" s="5">
        <v>70.8</v>
      </c>
      <c r="F116" s="8">
        <f t="shared" si="13"/>
        <v>28.32</v>
      </c>
      <c r="G116" s="8">
        <v>80.959999999999994</v>
      </c>
      <c r="H116" s="8">
        <f t="shared" si="11"/>
        <v>48.575999999999993</v>
      </c>
      <c r="I116" s="8">
        <f t="shared" si="12"/>
        <v>76.895999999999987</v>
      </c>
      <c r="J116" s="6">
        <v>16</v>
      </c>
    </row>
    <row r="117" spans="1:10" ht="18.75" customHeight="1">
      <c r="A117" s="4">
        <v>114</v>
      </c>
      <c r="B117" s="3" t="s">
        <v>139</v>
      </c>
      <c r="C117" s="3" t="s">
        <v>12</v>
      </c>
      <c r="D117" s="3" t="s">
        <v>123</v>
      </c>
      <c r="E117" s="5">
        <v>70.349999999999994</v>
      </c>
      <c r="F117" s="8">
        <f t="shared" si="13"/>
        <v>28.14</v>
      </c>
      <c r="G117" s="8">
        <v>81.180000000000007</v>
      </c>
      <c r="H117" s="8">
        <f t="shared" si="11"/>
        <v>48.708000000000006</v>
      </c>
      <c r="I117" s="8">
        <f t="shared" si="12"/>
        <v>76.848000000000013</v>
      </c>
      <c r="J117" s="6">
        <v>17</v>
      </c>
    </row>
    <row r="118" spans="1:10" ht="18.75" customHeight="1">
      <c r="A118" s="4">
        <v>115</v>
      </c>
      <c r="B118" s="3" t="s">
        <v>140</v>
      </c>
      <c r="C118" s="3" t="s">
        <v>12</v>
      </c>
      <c r="D118" s="3" t="s">
        <v>123</v>
      </c>
      <c r="E118" s="5">
        <v>70.95</v>
      </c>
      <c r="F118" s="8">
        <f t="shared" si="13"/>
        <v>28.380000000000003</v>
      </c>
      <c r="G118" s="8">
        <v>80.319999999999993</v>
      </c>
      <c r="H118" s="8">
        <f t="shared" ref="H118:H144" si="14">G118*0.6</f>
        <v>48.191999999999993</v>
      </c>
      <c r="I118" s="8">
        <f t="shared" ref="I118:I144" si="15">F118+H118</f>
        <v>76.572000000000003</v>
      </c>
      <c r="J118" s="6">
        <v>18</v>
      </c>
    </row>
    <row r="119" spans="1:10" ht="18.75" customHeight="1">
      <c r="A119" s="4">
        <v>116</v>
      </c>
      <c r="B119" s="3" t="s">
        <v>141</v>
      </c>
      <c r="C119" s="3" t="s">
        <v>12</v>
      </c>
      <c r="D119" s="3" t="s">
        <v>123</v>
      </c>
      <c r="E119" s="5">
        <v>70.75</v>
      </c>
      <c r="F119" s="8">
        <f t="shared" si="13"/>
        <v>28.3</v>
      </c>
      <c r="G119" s="8">
        <v>79.48</v>
      </c>
      <c r="H119" s="8">
        <f t="shared" si="14"/>
        <v>47.688000000000002</v>
      </c>
      <c r="I119" s="8">
        <f t="shared" si="15"/>
        <v>75.988</v>
      </c>
      <c r="J119" s="6">
        <v>19</v>
      </c>
    </row>
    <row r="120" spans="1:10" ht="18.75" customHeight="1">
      <c r="A120" s="4">
        <v>117</v>
      </c>
      <c r="B120" s="3" t="s">
        <v>142</v>
      </c>
      <c r="C120" s="3" t="s">
        <v>12</v>
      </c>
      <c r="D120" s="3" t="s">
        <v>123</v>
      </c>
      <c r="E120" s="5">
        <v>71.55</v>
      </c>
      <c r="F120" s="8">
        <f t="shared" si="13"/>
        <v>28.62</v>
      </c>
      <c r="G120" s="8">
        <v>77.040000000000006</v>
      </c>
      <c r="H120" s="8">
        <f t="shared" si="14"/>
        <v>46.224000000000004</v>
      </c>
      <c r="I120" s="8">
        <f t="shared" si="15"/>
        <v>74.844000000000008</v>
      </c>
      <c r="J120" s="6">
        <v>20</v>
      </c>
    </row>
    <row r="121" spans="1:10" ht="18.75" customHeight="1">
      <c r="A121" s="4">
        <v>118</v>
      </c>
      <c r="B121" s="3" t="s">
        <v>143</v>
      </c>
      <c r="C121" s="3" t="s">
        <v>12</v>
      </c>
      <c r="D121" s="3" t="s">
        <v>123</v>
      </c>
      <c r="E121" s="5">
        <v>70.5</v>
      </c>
      <c r="F121" s="8">
        <f t="shared" si="13"/>
        <v>28.200000000000003</v>
      </c>
      <c r="G121" s="8">
        <v>77.28</v>
      </c>
      <c r="H121" s="8">
        <f t="shared" si="14"/>
        <v>46.368000000000002</v>
      </c>
      <c r="I121" s="8">
        <f t="shared" si="15"/>
        <v>74.568000000000012</v>
      </c>
      <c r="J121" s="6">
        <v>21</v>
      </c>
    </row>
    <row r="122" spans="1:10" ht="18.75" customHeight="1">
      <c r="A122" s="4">
        <v>119</v>
      </c>
      <c r="B122" s="3" t="s">
        <v>144</v>
      </c>
      <c r="C122" s="3" t="s">
        <v>12</v>
      </c>
      <c r="D122" s="3" t="s">
        <v>123</v>
      </c>
      <c r="E122" s="5">
        <v>71.349999999999994</v>
      </c>
      <c r="F122" s="8">
        <f t="shared" si="13"/>
        <v>28.54</v>
      </c>
      <c r="G122" s="8">
        <v>74.06</v>
      </c>
      <c r="H122" s="8">
        <f t="shared" si="14"/>
        <v>44.436</v>
      </c>
      <c r="I122" s="8">
        <f t="shared" si="15"/>
        <v>72.975999999999999</v>
      </c>
      <c r="J122" s="6">
        <v>22</v>
      </c>
    </row>
    <row r="123" spans="1:10" ht="18.75" customHeight="1">
      <c r="A123" s="4">
        <v>120</v>
      </c>
      <c r="B123" s="3" t="s">
        <v>145</v>
      </c>
      <c r="C123" s="3" t="s">
        <v>146</v>
      </c>
      <c r="D123" s="3" t="s">
        <v>13</v>
      </c>
      <c r="E123" s="5">
        <v>84.75</v>
      </c>
      <c r="F123" s="8">
        <f t="shared" si="13"/>
        <v>33.9</v>
      </c>
      <c r="G123" s="8">
        <v>84.58</v>
      </c>
      <c r="H123" s="8">
        <f t="shared" si="14"/>
        <v>50.747999999999998</v>
      </c>
      <c r="I123" s="8">
        <f t="shared" si="15"/>
        <v>84.647999999999996</v>
      </c>
      <c r="J123" s="6">
        <v>1</v>
      </c>
    </row>
    <row r="124" spans="1:10" ht="18.75" customHeight="1">
      <c r="A124" s="4">
        <v>121</v>
      </c>
      <c r="B124" s="3" t="s">
        <v>147</v>
      </c>
      <c r="C124" s="3" t="s">
        <v>146</v>
      </c>
      <c r="D124" s="3" t="s">
        <v>13</v>
      </c>
      <c r="E124" s="5">
        <v>72.5</v>
      </c>
      <c r="F124" s="8">
        <f t="shared" si="13"/>
        <v>29</v>
      </c>
      <c r="G124" s="8">
        <v>81.7</v>
      </c>
      <c r="H124" s="8">
        <f t="shared" si="14"/>
        <v>49.02</v>
      </c>
      <c r="I124" s="8">
        <f t="shared" si="15"/>
        <v>78.02000000000001</v>
      </c>
      <c r="J124" s="6">
        <v>2</v>
      </c>
    </row>
    <row r="125" spans="1:10" ht="18.75" customHeight="1">
      <c r="A125" s="4">
        <v>122</v>
      </c>
      <c r="B125" s="3" t="s">
        <v>148</v>
      </c>
      <c r="C125" s="3" t="s">
        <v>146</v>
      </c>
      <c r="D125" s="3" t="s">
        <v>13</v>
      </c>
      <c r="E125" s="5">
        <v>72.5</v>
      </c>
      <c r="F125" s="8">
        <f t="shared" si="13"/>
        <v>29</v>
      </c>
      <c r="G125" s="8">
        <v>74.66</v>
      </c>
      <c r="H125" s="8">
        <f t="shared" si="14"/>
        <v>44.795999999999999</v>
      </c>
      <c r="I125" s="8">
        <f t="shared" si="15"/>
        <v>73.795999999999992</v>
      </c>
      <c r="J125" s="6">
        <v>3</v>
      </c>
    </row>
    <row r="126" spans="1:10" ht="18.75" customHeight="1">
      <c r="A126" s="4">
        <v>123</v>
      </c>
      <c r="B126" s="3" t="s">
        <v>149</v>
      </c>
      <c r="C126" s="3" t="s">
        <v>146</v>
      </c>
      <c r="D126" s="3" t="s">
        <v>19</v>
      </c>
      <c r="E126" s="5">
        <v>73.45</v>
      </c>
      <c r="F126" s="8">
        <f t="shared" si="13"/>
        <v>29.380000000000003</v>
      </c>
      <c r="G126" s="8">
        <v>87</v>
      </c>
      <c r="H126" s="8">
        <f t="shared" si="14"/>
        <v>52.199999999999996</v>
      </c>
      <c r="I126" s="8">
        <f t="shared" si="15"/>
        <v>81.58</v>
      </c>
      <c r="J126" s="6">
        <v>1</v>
      </c>
    </row>
    <row r="127" spans="1:10" ht="18.75" customHeight="1">
      <c r="A127" s="4">
        <v>124</v>
      </c>
      <c r="B127" s="3" t="s">
        <v>150</v>
      </c>
      <c r="C127" s="3" t="s">
        <v>146</v>
      </c>
      <c r="D127" s="3" t="s">
        <v>19</v>
      </c>
      <c r="E127" s="5">
        <v>73.5</v>
      </c>
      <c r="F127" s="8">
        <f t="shared" si="13"/>
        <v>29.400000000000002</v>
      </c>
      <c r="G127" s="8">
        <v>86</v>
      </c>
      <c r="H127" s="8">
        <f t="shared" si="14"/>
        <v>51.6</v>
      </c>
      <c r="I127" s="8">
        <f t="shared" si="15"/>
        <v>81</v>
      </c>
      <c r="J127" s="6">
        <v>2</v>
      </c>
    </row>
    <row r="128" spans="1:10" ht="18.75" customHeight="1">
      <c r="A128" s="4">
        <v>125</v>
      </c>
      <c r="B128" s="3" t="s">
        <v>151</v>
      </c>
      <c r="C128" s="3" t="s">
        <v>146</v>
      </c>
      <c r="D128" s="3" t="s">
        <v>19</v>
      </c>
      <c r="E128" s="5">
        <v>72.650000000000006</v>
      </c>
      <c r="F128" s="8">
        <f t="shared" si="13"/>
        <v>29.060000000000002</v>
      </c>
      <c r="G128" s="8">
        <v>80.8</v>
      </c>
      <c r="H128" s="8">
        <f t="shared" si="14"/>
        <v>48.48</v>
      </c>
      <c r="I128" s="8">
        <f t="shared" si="15"/>
        <v>77.539999999999992</v>
      </c>
      <c r="J128" s="6">
        <v>3</v>
      </c>
    </row>
    <row r="129" spans="1:10" ht="18.75" customHeight="1">
      <c r="A129" s="4">
        <v>126</v>
      </c>
      <c r="B129" s="3" t="s">
        <v>152</v>
      </c>
      <c r="C129" s="3" t="s">
        <v>146</v>
      </c>
      <c r="D129" s="3" t="s">
        <v>33</v>
      </c>
      <c r="E129" s="5">
        <v>79.849999999999994</v>
      </c>
      <c r="F129" s="8">
        <f t="shared" si="13"/>
        <v>31.939999999999998</v>
      </c>
      <c r="G129" s="8">
        <v>83.98</v>
      </c>
      <c r="H129" s="8">
        <f t="shared" si="14"/>
        <v>50.387999999999998</v>
      </c>
      <c r="I129" s="8">
        <f t="shared" si="15"/>
        <v>82.328000000000003</v>
      </c>
      <c r="J129" s="6">
        <v>1</v>
      </c>
    </row>
    <row r="130" spans="1:10" ht="18.75" customHeight="1">
      <c r="A130" s="4">
        <v>127</v>
      </c>
      <c r="B130" s="3" t="s">
        <v>153</v>
      </c>
      <c r="C130" s="3" t="s">
        <v>146</v>
      </c>
      <c r="D130" s="3" t="s">
        <v>33</v>
      </c>
      <c r="E130" s="5">
        <v>76.400000000000006</v>
      </c>
      <c r="F130" s="8">
        <f t="shared" si="13"/>
        <v>30.560000000000002</v>
      </c>
      <c r="G130" s="8">
        <v>83.4</v>
      </c>
      <c r="H130" s="8">
        <f t="shared" si="14"/>
        <v>50.04</v>
      </c>
      <c r="I130" s="8">
        <f t="shared" si="15"/>
        <v>80.599999999999994</v>
      </c>
      <c r="J130" s="6">
        <v>2</v>
      </c>
    </row>
    <row r="131" spans="1:10" ht="18.75" customHeight="1">
      <c r="A131" s="4">
        <v>128</v>
      </c>
      <c r="B131" s="3" t="s">
        <v>154</v>
      </c>
      <c r="C131" s="3" t="s">
        <v>146</v>
      </c>
      <c r="D131" s="3" t="s">
        <v>33</v>
      </c>
      <c r="E131" s="5">
        <v>75.650000000000006</v>
      </c>
      <c r="F131" s="8">
        <f t="shared" si="13"/>
        <v>30.260000000000005</v>
      </c>
      <c r="G131" s="8">
        <v>83.1</v>
      </c>
      <c r="H131" s="8">
        <f t="shared" si="14"/>
        <v>49.859999999999992</v>
      </c>
      <c r="I131" s="8">
        <f t="shared" si="15"/>
        <v>80.12</v>
      </c>
      <c r="J131" s="6">
        <v>3</v>
      </c>
    </row>
    <row r="132" spans="1:10" ht="18.75" customHeight="1">
      <c r="A132" s="4">
        <v>129</v>
      </c>
      <c r="B132" s="3" t="s">
        <v>155</v>
      </c>
      <c r="C132" s="3" t="s">
        <v>146</v>
      </c>
      <c r="D132" s="3" t="s">
        <v>33</v>
      </c>
      <c r="E132" s="5">
        <v>72</v>
      </c>
      <c r="F132" s="8">
        <f t="shared" ref="F132:F163" si="16">E132*0.4</f>
        <v>28.8</v>
      </c>
      <c r="G132" s="8">
        <v>81.599999999999994</v>
      </c>
      <c r="H132" s="8">
        <f t="shared" si="14"/>
        <v>48.959999999999994</v>
      </c>
      <c r="I132" s="8">
        <f t="shared" si="15"/>
        <v>77.759999999999991</v>
      </c>
      <c r="J132" s="6">
        <v>4</v>
      </c>
    </row>
    <row r="133" spans="1:10" ht="18.75" customHeight="1">
      <c r="A133" s="4">
        <v>130</v>
      </c>
      <c r="B133" s="3" t="s">
        <v>156</v>
      </c>
      <c r="C133" s="3" t="s">
        <v>146</v>
      </c>
      <c r="D133" s="3" t="s">
        <v>33</v>
      </c>
      <c r="E133" s="5">
        <v>70.5</v>
      </c>
      <c r="F133" s="8">
        <f t="shared" si="16"/>
        <v>28.200000000000003</v>
      </c>
      <c r="G133" s="8">
        <v>76.760000000000005</v>
      </c>
      <c r="H133" s="8">
        <f t="shared" si="14"/>
        <v>46.056000000000004</v>
      </c>
      <c r="I133" s="8">
        <f t="shared" si="15"/>
        <v>74.256</v>
      </c>
      <c r="J133" s="6">
        <v>5</v>
      </c>
    </row>
    <row r="134" spans="1:10" ht="18.75" customHeight="1">
      <c r="A134" s="4">
        <v>131</v>
      </c>
      <c r="B134" s="3" t="s">
        <v>157</v>
      </c>
      <c r="C134" s="3" t="s">
        <v>146</v>
      </c>
      <c r="D134" s="3" t="s">
        <v>33</v>
      </c>
      <c r="E134" s="5">
        <v>65.05</v>
      </c>
      <c r="F134" s="8">
        <f t="shared" si="16"/>
        <v>26.02</v>
      </c>
      <c r="G134" s="8">
        <v>79.5</v>
      </c>
      <c r="H134" s="8">
        <f t="shared" si="14"/>
        <v>47.699999999999996</v>
      </c>
      <c r="I134" s="8">
        <f t="shared" si="15"/>
        <v>73.72</v>
      </c>
      <c r="J134" s="6">
        <v>6</v>
      </c>
    </row>
    <row r="135" spans="1:10" ht="18.75" customHeight="1">
      <c r="A135" s="4">
        <v>132</v>
      </c>
      <c r="B135" s="3" t="s">
        <v>158</v>
      </c>
      <c r="C135" s="3" t="s">
        <v>146</v>
      </c>
      <c r="D135" s="3" t="s">
        <v>50</v>
      </c>
      <c r="E135" s="5">
        <v>78.349999999999994</v>
      </c>
      <c r="F135" s="8">
        <f t="shared" si="16"/>
        <v>31.34</v>
      </c>
      <c r="G135" s="8">
        <v>79.900000000000006</v>
      </c>
      <c r="H135" s="8">
        <f t="shared" si="14"/>
        <v>47.940000000000005</v>
      </c>
      <c r="I135" s="8">
        <f t="shared" si="15"/>
        <v>79.28</v>
      </c>
      <c r="J135" s="6">
        <v>1</v>
      </c>
    </row>
    <row r="136" spans="1:10" ht="18.75" customHeight="1">
      <c r="A136" s="4">
        <v>133</v>
      </c>
      <c r="B136" s="3" t="s">
        <v>159</v>
      </c>
      <c r="C136" s="3" t="s">
        <v>146</v>
      </c>
      <c r="D136" s="3" t="s">
        <v>50</v>
      </c>
      <c r="E136" s="5">
        <v>80.400000000000006</v>
      </c>
      <c r="F136" s="8">
        <f t="shared" si="16"/>
        <v>32.160000000000004</v>
      </c>
      <c r="G136" s="8">
        <v>78</v>
      </c>
      <c r="H136" s="8">
        <f t="shared" si="14"/>
        <v>46.8</v>
      </c>
      <c r="I136" s="8">
        <f t="shared" si="15"/>
        <v>78.960000000000008</v>
      </c>
      <c r="J136" s="6">
        <v>2</v>
      </c>
    </row>
    <row r="137" spans="1:10" ht="18.75" customHeight="1">
      <c r="A137" s="4">
        <v>134</v>
      </c>
      <c r="B137" s="3" t="s">
        <v>160</v>
      </c>
      <c r="C137" s="3" t="s">
        <v>146</v>
      </c>
      <c r="D137" s="3" t="s">
        <v>50</v>
      </c>
      <c r="E137" s="5">
        <v>80.099999999999994</v>
      </c>
      <c r="F137" s="8">
        <f t="shared" si="16"/>
        <v>32.04</v>
      </c>
      <c r="G137" s="8">
        <v>76.5</v>
      </c>
      <c r="H137" s="8">
        <f t="shared" si="14"/>
        <v>45.9</v>
      </c>
      <c r="I137" s="8">
        <f t="shared" si="15"/>
        <v>77.94</v>
      </c>
      <c r="J137" s="6">
        <v>3</v>
      </c>
    </row>
    <row r="138" spans="1:10" ht="18.75" customHeight="1">
      <c r="A138" s="4">
        <v>135</v>
      </c>
      <c r="B138" s="3" t="s">
        <v>161</v>
      </c>
      <c r="C138" s="3" t="s">
        <v>146</v>
      </c>
      <c r="D138" s="3" t="s">
        <v>50</v>
      </c>
      <c r="E138" s="5">
        <v>75.900000000000006</v>
      </c>
      <c r="F138" s="8">
        <f t="shared" si="16"/>
        <v>30.360000000000003</v>
      </c>
      <c r="G138" s="8">
        <v>75.900000000000006</v>
      </c>
      <c r="H138" s="8">
        <f t="shared" si="14"/>
        <v>45.54</v>
      </c>
      <c r="I138" s="8">
        <f t="shared" si="15"/>
        <v>75.900000000000006</v>
      </c>
      <c r="J138" s="6">
        <v>4</v>
      </c>
    </row>
    <row r="139" spans="1:10" ht="18.75" customHeight="1">
      <c r="A139" s="4">
        <v>136</v>
      </c>
      <c r="B139" s="3" t="s">
        <v>162</v>
      </c>
      <c r="C139" s="3" t="s">
        <v>146</v>
      </c>
      <c r="D139" s="3" t="s">
        <v>50</v>
      </c>
      <c r="E139" s="5">
        <v>70.55</v>
      </c>
      <c r="F139" s="8">
        <f t="shared" si="16"/>
        <v>28.22</v>
      </c>
      <c r="G139" s="8">
        <v>77.8</v>
      </c>
      <c r="H139" s="8">
        <f t="shared" si="14"/>
        <v>46.68</v>
      </c>
      <c r="I139" s="8">
        <f t="shared" si="15"/>
        <v>74.900000000000006</v>
      </c>
      <c r="J139" s="6">
        <v>5</v>
      </c>
    </row>
    <row r="140" spans="1:10" ht="18.75" customHeight="1">
      <c r="A140" s="4">
        <v>137</v>
      </c>
      <c r="B140" s="3" t="s">
        <v>163</v>
      </c>
      <c r="C140" s="3" t="s">
        <v>146</v>
      </c>
      <c r="D140" s="3" t="s">
        <v>50</v>
      </c>
      <c r="E140" s="5">
        <v>68.650000000000006</v>
      </c>
      <c r="F140" s="8">
        <f t="shared" si="16"/>
        <v>27.460000000000004</v>
      </c>
      <c r="G140" s="8">
        <v>77.260000000000005</v>
      </c>
      <c r="H140" s="8">
        <f t="shared" si="14"/>
        <v>46.356000000000002</v>
      </c>
      <c r="I140" s="8">
        <f t="shared" si="15"/>
        <v>73.816000000000003</v>
      </c>
      <c r="J140" s="6">
        <v>6</v>
      </c>
    </row>
    <row r="141" spans="1:10" ht="18.75" customHeight="1">
      <c r="A141" s="4">
        <v>138</v>
      </c>
      <c r="B141" s="3" t="s">
        <v>164</v>
      </c>
      <c r="C141" s="3" t="s">
        <v>146</v>
      </c>
      <c r="D141" s="3" t="s">
        <v>50</v>
      </c>
      <c r="E141" s="5">
        <v>70.099999999999994</v>
      </c>
      <c r="F141" s="8">
        <f t="shared" si="16"/>
        <v>28.04</v>
      </c>
      <c r="G141" s="8">
        <v>75.400000000000006</v>
      </c>
      <c r="H141" s="8">
        <f t="shared" si="14"/>
        <v>45.24</v>
      </c>
      <c r="I141" s="8">
        <f t="shared" si="15"/>
        <v>73.28</v>
      </c>
      <c r="J141" s="6">
        <v>7</v>
      </c>
    </row>
    <row r="142" spans="1:10" ht="18.75" customHeight="1">
      <c r="A142" s="4">
        <v>139</v>
      </c>
      <c r="B142" s="3" t="s">
        <v>165</v>
      </c>
      <c r="C142" s="3" t="s">
        <v>146</v>
      </c>
      <c r="D142" s="3" t="s">
        <v>50</v>
      </c>
      <c r="E142" s="5">
        <v>65.3</v>
      </c>
      <c r="F142" s="8">
        <f t="shared" si="16"/>
        <v>26.12</v>
      </c>
      <c r="G142" s="8">
        <v>78.3</v>
      </c>
      <c r="H142" s="8">
        <f t="shared" si="14"/>
        <v>46.98</v>
      </c>
      <c r="I142" s="8">
        <f t="shared" si="15"/>
        <v>73.099999999999994</v>
      </c>
      <c r="J142" s="6">
        <v>8</v>
      </c>
    </row>
    <row r="143" spans="1:10" ht="18.75" customHeight="1">
      <c r="A143" s="4">
        <v>140</v>
      </c>
      <c r="B143" s="3" t="s">
        <v>166</v>
      </c>
      <c r="C143" s="3" t="s">
        <v>146</v>
      </c>
      <c r="D143" s="3" t="s">
        <v>50</v>
      </c>
      <c r="E143" s="5">
        <v>61.25</v>
      </c>
      <c r="F143" s="8">
        <f t="shared" si="16"/>
        <v>24.5</v>
      </c>
      <c r="G143" s="8">
        <v>80</v>
      </c>
      <c r="H143" s="8">
        <f t="shared" si="14"/>
        <v>48</v>
      </c>
      <c r="I143" s="8">
        <f t="shared" si="15"/>
        <v>72.5</v>
      </c>
      <c r="J143" s="6">
        <v>9</v>
      </c>
    </row>
    <row r="144" spans="1:10" ht="18.75" customHeight="1">
      <c r="A144" s="4">
        <v>141</v>
      </c>
      <c r="B144" s="3" t="s">
        <v>167</v>
      </c>
      <c r="C144" s="3" t="s">
        <v>146</v>
      </c>
      <c r="D144" s="3" t="s">
        <v>50</v>
      </c>
      <c r="E144" s="5">
        <v>61.7</v>
      </c>
      <c r="F144" s="8">
        <f t="shared" si="16"/>
        <v>24.680000000000003</v>
      </c>
      <c r="G144" s="8">
        <v>76.16</v>
      </c>
      <c r="H144" s="8">
        <f t="shared" si="14"/>
        <v>45.695999999999998</v>
      </c>
      <c r="I144" s="8">
        <f t="shared" si="15"/>
        <v>70.376000000000005</v>
      </c>
      <c r="J144" s="6">
        <v>10</v>
      </c>
    </row>
    <row r="145" spans="1:10" ht="18.75" customHeight="1">
      <c r="A145" s="4">
        <v>142</v>
      </c>
      <c r="B145" s="3" t="s">
        <v>168</v>
      </c>
      <c r="C145" s="3" t="s">
        <v>146</v>
      </c>
      <c r="D145" s="3" t="s">
        <v>50</v>
      </c>
      <c r="E145" s="5">
        <v>62.75</v>
      </c>
      <c r="F145" s="8">
        <f t="shared" si="16"/>
        <v>25.1</v>
      </c>
      <c r="G145" s="8" t="s">
        <v>17</v>
      </c>
      <c r="H145" s="8" t="s">
        <v>17</v>
      </c>
      <c r="I145" s="8" t="s">
        <v>17</v>
      </c>
      <c r="J145" s="8" t="s">
        <v>17</v>
      </c>
    </row>
    <row r="146" spans="1:10" ht="18.75" customHeight="1">
      <c r="A146" s="4">
        <v>143</v>
      </c>
      <c r="B146" s="3" t="s">
        <v>169</v>
      </c>
      <c r="C146" s="3" t="s">
        <v>146</v>
      </c>
      <c r="D146" s="3" t="s">
        <v>57</v>
      </c>
      <c r="E146" s="5">
        <v>78.75</v>
      </c>
      <c r="F146" s="8">
        <f t="shared" si="16"/>
        <v>31.5</v>
      </c>
      <c r="G146" s="8">
        <v>88.3</v>
      </c>
      <c r="H146" s="8">
        <f t="shared" ref="H146:H162" si="17">G146*0.6</f>
        <v>52.98</v>
      </c>
      <c r="I146" s="8">
        <f t="shared" ref="I146:I162" si="18">F146+H146</f>
        <v>84.47999999999999</v>
      </c>
      <c r="J146" s="6">
        <v>1</v>
      </c>
    </row>
    <row r="147" spans="1:10" ht="18.75" customHeight="1">
      <c r="A147" s="4">
        <v>144</v>
      </c>
      <c r="B147" s="3" t="s">
        <v>170</v>
      </c>
      <c r="C147" s="3" t="s">
        <v>146</v>
      </c>
      <c r="D147" s="3" t="s">
        <v>57</v>
      </c>
      <c r="E147" s="5">
        <v>80.650000000000006</v>
      </c>
      <c r="F147" s="8">
        <f t="shared" si="16"/>
        <v>32.260000000000005</v>
      </c>
      <c r="G147" s="8">
        <v>86.24</v>
      </c>
      <c r="H147" s="8">
        <f t="shared" si="17"/>
        <v>51.743999999999993</v>
      </c>
      <c r="I147" s="8">
        <f t="shared" si="18"/>
        <v>84.003999999999991</v>
      </c>
      <c r="J147" s="6">
        <v>2</v>
      </c>
    </row>
    <row r="148" spans="1:10" ht="18.75" customHeight="1">
      <c r="A148" s="4">
        <v>145</v>
      </c>
      <c r="B148" s="3" t="s">
        <v>171</v>
      </c>
      <c r="C148" s="3" t="s">
        <v>146</v>
      </c>
      <c r="D148" s="3" t="s">
        <v>57</v>
      </c>
      <c r="E148" s="5">
        <v>79.650000000000006</v>
      </c>
      <c r="F148" s="8">
        <f t="shared" si="16"/>
        <v>31.860000000000003</v>
      </c>
      <c r="G148" s="8">
        <v>83.76</v>
      </c>
      <c r="H148" s="8">
        <f t="shared" si="17"/>
        <v>50.256</v>
      </c>
      <c r="I148" s="8">
        <f t="shared" si="18"/>
        <v>82.116</v>
      </c>
      <c r="J148" s="6">
        <v>3</v>
      </c>
    </row>
    <row r="149" spans="1:10" ht="18.75" customHeight="1">
      <c r="A149" s="4">
        <v>146</v>
      </c>
      <c r="B149" s="3" t="s">
        <v>172</v>
      </c>
      <c r="C149" s="3" t="s">
        <v>146</v>
      </c>
      <c r="D149" s="3" t="s">
        <v>57</v>
      </c>
      <c r="E149" s="5">
        <v>80.3</v>
      </c>
      <c r="F149" s="8">
        <f t="shared" si="16"/>
        <v>32.119999999999997</v>
      </c>
      <c r="G149" s="8">
        <v>81.7</v>
      </c>
      <c r="H149" s="8">
        <f t="shared" si="17"/>
        <v>49.02</v>
      </c>
      <c r="I149" s="8">
        <f t="shared" si="18"/>
        <v>81.14</v>
      </c>
      <c r="J149" s="6">
        <v>4</v>
      </c>
    </row>
    <row r="150" spans="1:10" ht="18.75" customHeight="1">
      <c r="A150" s="4">
        <v>147</v>
      </c>
      <c r="B150" s="3" t="s">
        <v>173</v>
      </c>
      <c r="C150" s="3" t="s">
        <v>146</v>
      </c>
      <c r="D150" s="3" t="s">
        <v>57</v>
      </c>
      <c r="E150" s="5">
        <v>80.150000000000006</v>
      </c>
      <c r="F150" s="8">
        <f t="shared" si="16"/>
        <v>32.06</v>
      </c>
      <c r="G150" s="8">
        <v>81.739999999999995</v>
      </c>
      <c r="H150" s="8">
        <f t="shared" si="17"/>
        <v>49.043999999999997</v>
      </c>
      <c r="I150" s="8">
        <f t="shared" si="18"/>
        <v>81.103999999999999</v>
      </c>
      <c r="J150" s="6">
        <v>5</v>
      </c>
    </row>
    <row r="151" spans="1:10" ht="18.75" customHeight="1">
      <c r="A151" s="4">
        <v>148</v>
      </c>
      <c r="B151" s="3" t="s">
        <v>174</v>
      </c>
      <c r="C151" s="3" t="s">
        <v>146</v>
      </c>
      <c r="D151" s="3" t="s">
        <v>57</v>
      </c>
      <c r="E151" s="5">
        <v>79.7</v>
      </c>
      <c r="F151" s="8">
        <f t="shared" si="16"/>
        <v>31.880000000000003</v>
      </c>
      <c r="G151" s="8">
        <v>81.5</v>
      </c>
      <c r="H151" s="8">
        <f t="shared" si="17"/>
        <v>48.9</v>
      </c>
      <c r="I151" s="8">
        <f t="shared" si="18"/>
        <v>80.78</v>
      </c>
      <c r="J151" s="6">
        <v>6</v>
      </c>
    </row>
    <row r="152" spans="1:10" ht="18.75" customHeight="1">
      <c r="A152" s="4">
        <v>149</v>
      </c>
      <c r="B152" s="3" t="s">
        <v>175</v>
      </c>
      <c r="C152" s="3" t="s">
        <v>146</v>
      </c>
      <c r="D152" s="3" t="s">
        <v>73</v>
      </c>
      <c r="E152" s="5">
        <v>80.900000000000006</v>
      </c>
      <c r="F152" s="8">
        <f t="shared" si="16"/>
        <v>32.360000000000007</v>
      </c>
      <c r="G152" s="8">
        <v>85.96</v>
      </c>
      <c r="H152" s="8">
        <f t="shared" si="17"/>
        <v>51.575999999999993</v>
      </c>
      <c r="I152" s="8">
        <f t="shared" si="18"/>
        <v>83.936000000000007</v>
      </c>
      <c r="J152" s="6">
        <v>1</v>
      </c>
    </row>
    <row r="153" spans="1:10" ht="18.75" customHeight="1">
      <c r="A153" s="4">
        <v>150</v>
      </c>
      <c r="B153" s="3" t="s">
        <v>176</v>
      </c>
      <c r="C153" s="3" t="s">
        <v>146</v>
      </c>
      <c r="D153" s="3" t="s">
        <v>73</v>
      </c>
      <c r="E153" s="5">
        <v>77.3</v>
      </c>
      <c r="F153" s="8">
        <f t="shared" si="16"/>
        <v>30.92</v>
      </c>
      <c r="G153" s="8">
        <v>84.1</v>
      </c>
      <c r="H153" s="8">
        <f t="shared" si="17"/>
        <v>50.459999999999994</v>
      </c>
      <c r="I153" s="8">
        <f t="shared" si="18"/>
        <v>81.38</v>
      </c>
      <c r="J153" s="6">
        <v>2</v>
      </c>
    </row>
    <row r="154" spans="1:10" ht="18.75" customHeight="1">
      <c r="A154" s="4">
        <v>151</v>
      </c>
      <c r="B154" s="3" t="s">
        <v>177</v>
      </c>
      <c r="C154" s="3" t="s">
        <v>146</v>
      </c>
      <c r="D154" s="3" t="s">
        <v>73</v>
      </c>
      <c r="E154" s="5">
        <v>77.8</v>
      </c>
      <c r="F154" s="8">
        <f t="shared" si="16"/>
        <v>31.12</v>
      </c>
      <c r="G154" s="8">
        <v>83.4</v>
      </c>
      <c r="H154" s="8">
        <f t="shared" si="17"/>
        <v>50.04</v>
      </c>
      <c r="I154" s="8">
        <f t="shared" si="18"/>
        <v>81.16</v>
      </c>
      <c r="J154" s="6">
        <v>3</v>
      </c>
    </row>
    <row r="155" spans="1:10" ht="18.75" customHeight="1">
      <c r="A155" s="4">
        <v>152</v>
      </c>
      <c r="B155" s="3" t="s">
        <v>178</v>
      </c>
      <c r="C155" s="3" t="s">
        <v>146</v>
      </c>
      <c r="D155" s="3" t="s">
        <v>73</v>
      </c>
      <c r="E155" s="5">
        <v>74.8</v>
      </c>
      <c r="F155" s="8">
        <f t="shared" si="16"/>
        <v>29.92</v>
      </c>
      <c r="G155" s="8">
        <v>85.22</v>
      </c>
      <c r="H155" s="8">
        <f t="shared" si="17"/>
        <v>51.131999999999998</v>
      </c>
      <c r="I155" s="8">
        <f t="shared" si="18"/>
        <v>81.051999999999992</v>
      </c>
      <c r="J155" s="6">
        <v>4</v>
      </c>
    </row>
    <row r="156" spans="1:10" ht="18.75" customHeight="1">
      <c r="A156" s="4">
        <v>153</v>
      </c>
      <c r="B156" s="3" t="s">
        <v>179</v>
      </c>
      <c r="C156" s="3" t="s">
        <v>146</v>
      </c>
      <c r="D156" s="3" t="s">
        <v>73</v>
      </c>
      <c r="E156" s="5">
        <v>76.7</v>
      </c>
      <c r="F156" s="8">
        <f t="shared" si="16"/>
        <v>30.680000000000003</v>
      </c>
      <c r="G156" s="8">
        <v>83.6</v>
      </c>
      <c r="H156" s="8">
        <f t="shared" si="17"/>
        <v>50.16</v>
      </c>
      <c r="I156" s="8">
        <f t="shared" si="18"/>
        <v>80.84</v>
      </c>
      <c r="J156" s="6">
        <v>5</v>
      </c>
    </row>
    <row r="157" spans="1:10" ht="18.75" customHeight="1">
      <c r="A157" s="4">
        <v>154</v>
      </c>
      <c r="B157" s="3" t="s">
        <v>180</v>
      </c>
      <c r="C157" s="3" t="s">
        <v>146</v>
      </c>
      <c r="D157" s="3" t="s">
        <v>73</v>
      </c>
      <c r="E157" s="5">
        <v>75.849999999999994</v>
      </c>
      <c r="F157" s="8">
        <f t="shared" si="16"/>
        <v>30.34</v>
      </c>
      <c r="G157" s="8">
        <v>82.84</v>
      </c>
      <c r="H157" s="8">
        <f t="shared" si="17"/>
        <v>49.704000000000001</v>
      </c>
      <c r="I157" s="8">
        <f t="shared" si="18"/>
        <v>80.043999999999997</v>
      </c>
      <c r="J157" s="6">
        <v>6</v>
      </c>
    </row>
    <row r="158" spans="1:10" ht="18.75" customHeight="1">
      <c r="A158" s="4">
        <v>155</v>
      </c>
      <c r="B158" s="3" t="s">
        <v>181</v>
      </c>
      <c r="C158" s="3" t="s">
        <v>146</v>
      </c>
      <c r="D158" s="3" t="s">
        <v>73</v>
      </c>
      <c r="E158" s="5">
        <v>75.05</v>
      </c>
      <c r="F158" s="8">
        <f t="shared" si="16"/>
        <v>30.02</v>
      </c>
      <c r="G158" s="8">
        <v>82.86</v>
      </c>
      <c r="H158" s="8">
        <f t="shared" si="17"/>
        <v>49.716000000000001</v>
      </c>
      <c r="I158" s="8">
        <f t="shared" si="18"/>
        <v>79.736000000000004</v>
      </c>
      <c r="J158" s="6">
        <v>7</v>
      </c>
    </row>
    <row r="159" spans="1:10" ht="18.75" customHeight="1">
      <c r="A159" s="4">
        <v>156</v>
      </c>
      <c r="B159" s="3" t="s">
        <v>182</v>
      </c>
      <c r="C159" s="3" t="s">
        <v>146</v>
      </c>
      <c r="D159" s="3" t="s">
        <v>73</v>
      </c>
      <c r="E159" s="5">
        <v>74.7</v>
      </c>
      <c r="F159" s="8">
        <f t="shared" si="16"/>
        <v>29.880000000000003</v>
      </c>
      <c r="G159" s="8">
        <v>81.7</v>
      </c>
      <c r="H159" s="8">
        <f t="shared" si="17"/>
        <v>49.02</v>
      </c>
      <c r="I159" s="8">
        <f t="shared" si="18"/>
        <v>78.900000000000006</v>
      </c>
      <c r="J159" s="6">
        <v>8</v>
      </c>
    </row>
    <row r="160" spans="1:10" ht="18.75" customHeight="1">
      <c r="A160" s="4">
        <v>157</v>
      </c>
      <c r="B160" s="3" t="s">
        <v>183</v>
      </c>
      <c r="C160" s="3" t="s">
        <v>146</v>
      </c>
      <c r="D160" s="3" t="s">
        <v>73</v>
      </c>
      <c r="E160" s="5">
        <v>75.25</v>
      </c>
      <c r="F160" s="8">
        <f t="shared" si="16"/>
        <v>30.1</v>
      </c>
      <c r="G160" s="8">
        <v>81.260000000000005</v>
      </c>
      <c r="H160" s="8">
        <f t="shared" si="17"/>
        <v>48.756</v>
      </c>
      <c r="I160" s="8">
        <f t="shared" si="18"/>
        <v>78.855999999999995</v>
      </c>
      <c r="J160" s="6">
        <v>9</v>
      </c>
    </row>
    <row r="161" spans="1:10" ht="18.75" customHeight="1">
      <c r="A161" s="4">
        <v>158</v>
      </c>
      <c r="B161" s="3" t="s">
        <v>184</v>
      </c>
      <c r="C161" s="3" t="s">
        <v>146</v>
      </c>
      <c r="D161" s="3" t="s">
        <v>73</v>
      </c>
      <c r="E161" s="5">
        <v>74.150000000000006</v>
      </c>
      <c r="F161" s="8">
        <f t="shared" si="16"/>
        <v>29.660000000000004</v>
      </c>
      <c r="G161" s="8">
        <v>81.599999999999994</v>
      </c>
      <c r="H161" s="8">
        <f t="shared" si="17"/>
        <v>48.959999999999994</v>
      </c>
      <c r="I161" s="8">
        <f t="shared" si="18"/>
        <v>78.62</v>
      </c>
      <c r="J161" s="6">
        <v>10</v>
      </c>
    </row>
    <row r="162" spans="1:10" ht="18.75" customHeight="1">
      <c r="A162" s="4">
        <v>159</v>
      </c>
      <c r="B162" s="3" t="s">
        <v>185</v>
      </c>
      <c r="C162" s="3" t="s">
        <v>146</v>
      </c>
      <c r="D162" s="3" t="s">
        <v>73</v>
      </c>
      <c r="E162" s="5">
        <v>75.2</v>
      </c>
      <c r="F162" s="8">
        <f t="shared" si="16"/>
        <v>30.080000000000002</v>
      </c>
      <c r="G162" s="8">
        <v>80.3</v>
      </c>
      <c r="H162" s="8">
        <f t="shared" si="17"/>
        <v>48.18</v>
      </c>
      <c r="I162" s="8">
        <f t="shared" si="18"/>
        <v>78.260000000000005</v>
      </c>
      <c r="J162" s="6">
        <v>11</v>
      </c>
    </row>
    <row r="163" spans="1:10" ht="18.75" customHeight="1">
      <c r="A163" s="4">
        <v>160</v>
      </c>
      <c r="B163" s="3" t="s">
        <v>186</v>
      </c>
      <c r="C163" s="3" t="s">
        <v>146</v>
      </c>
      <c r="D163" s="3" t="s">
        <v>73</v>
      </c>
      <c r="E163" s="5">
        <v>74.3</v>
      </c>
      <c r="F163" s="8">
        <f t="shared" si="16"/>
        <v>29.72</v>
      </c>
      <c r="G163" s="8" t="s">
        <v>17</v>
      </c>
      <c r="H163" s="8" t="s">
        <v>17</v>
      </c>
      <c r="I163" s="8" t="s">
        <v>17</v>
      </c>
      <c r="J163" s="8" t="s">
        <v>17</v>
      </c>
    </row>
    <row r="164" spans="1:10" ht="18.75" customHeight="1">
      <c r="A164" s="4">
        <v>161</v>
      </c>
      <c r="B164" s="3" t="s">
        <v>187</v>
      </c>
      <c r="C164" s="3" t="s">
        <v>146</v>
      </c>
      <c r="D164" s="3" t="s">
        <v>83</v>
      </c>
      <c r="E164" s="5">
        <v>81.3</v>
      </c>
      <c r="F164" s="8">
        <f t="shared" ref="F164:F190" si="19">E164*0.4</f>
        <v>32.520000000000003</v>
      </c>
      <c r="G164" s="8">
        <v>86</v>
      </c>
      <c r="H164" s="8">
        <f>G164*0.6</f>
        <v>51.6</v>
      </c>
      <c r="I164" s="8">
        <f>F164+H164</f>
        <v>84.12</v>
      </c>
      <c r="J164" s="6">
        <v>1</v>
      </c>
    </row>
    <row r="165" spans="1:10" ht="18.75" customHeight="1">
      <c r="A165" s="4">
        <v>162</v>
      </c>
      <c r="B165" s="3" t="s">
        <v>188</v>
      </c>
      <c r="C165" s="3" t="s">
        <v>146</v>
      </c>
      <c r="D165" s="3" t="s">
        <v>83</v>
      </c>
      <c r="E165" s="5">
        <v>82.55</v>
      </c>
      <c r="F165" s="8">
        <f t="shared" si="19"/>
        <v>33.020000000000003</v>
      </c>
      <c r="G165" s="8">
        <v>78.400000000000006</v>
      </c>
      <c r="H165" s="8">
        <f>G165*0.6</f>
        <v>47.04</v>
      </c>
      <c r="I165" s="8">
        <f>F165+H165</f>
        <v>80.06</v>
      </c>
      <c r="J165" s="6">
        <v>2</v>
      </c>
    </row>
    <row r="166" spans="1:10" ht="18.75" customHeight="1">
      <c r="A166" s="4">
        <v>163</v>
      </c>
      <c r="B166" s="3" t="s">
        <v>189</v>
      </c>
      <c r="C166" s="3" t="s">
        <v>146</v>
      </c>
      <c r="D166" s="3" t="s">
        <v>83</v>
      </c>
      <c r="E166" s="5">
        <v>78.3</v>
      </c>
      <c r="F166" s="8">
        <f t="shared" si="19"/>
        <v>31.32</v>
      </c>
      <c r="G166" s="8" t="s">
        <v>190</v>
      </c>
      <c r="H166" s="8" t="s">
        <v>190</v>
      </c>
      <c r="I166" s="8" t="s">
        <v>190</v>
      </c>
      <c r="J166" s="8" t="s">
        <v>190</v>
      </c>
    </row>
    <row r="167" spans="1:10" ht="18.75" customHeight="1">
      <c r="A167" s="4">
        <v>164</v>
      </c>
      <c r="B167" s="3" t="s">
        <v>191</v>
      </c>
      <c r="C167" s="3" t="s">
        <v>146</v>
      </c>
      <c r="D167" s="3" t="s">
        <v>116</v>
      </c>
      <c r="E167" s="5">
        <v>76.95</v>
      </c>
      <c r="F167" s="8">
        <f t="shared" si="19"/>
        <v>30.78</v>
      </c>
      <c r="G167" s="8">
        <v>86.76</v>
      </c>
      <c r="H167" s="8">
        <f t="shared" ref="H167:H188" si="20">G167*0.6</f>
        <v>52.056000000000004</v>
      </c>
      <c r="I167" s="8">
        <f t="shared" ref="I167:I188" si="21">F167+H167</f>
        <v>82.836000000000013</v>
      </c>
      <c r="J167" s="6">
        <v>1</v>
      </c>
    </row>
    <row r="168" spans="1:10" ht="18.75" customHeight="1">
      <c r="A168" s="4">
        <v>165</v>
      </c>
      <c r="B168" s="3" t="s">
        <v>192</v>
      </c>
      <c r="C168" s="3" t="s">
        <v>146</v>
      </c>
      <c r="D168" s="3" t="s">
        <v>116</v>
      </c>
      <c r="E168" s="5">
        <v>79.7</v>
      </c>
      <c r="F168" s="8">
        <f t="shared" si="19"/>
        <v>31.880000000000003</v>
      </c>
      <c r="G168" s="8">
        <v>82.9</v>
      </c>
      <c r="H168" s="8">
        <f t="shared" si="20"/>
        <v>49.74</v>
      </c>
      <c r="I168" s="8">
        <f t="shared" si="21"/>
        <v>81.62</v>
      </c>
      <c r="J168" s="6">
        <v>2</v>
      </c>
    </row>
    <row r="169" spans="1:10" ht="18.75" customHeight="1">
      <c r="A169" s="4">
        <v>166</v>
      </c>
      <c r="B169" s="3" t="s">
        <v>193</v>
      </c>
      <c r="C169" s="3" t="s">
        <v>146</v>
      </c>
      <c r="D169" s="3" t="s">
        <v>116</v>
      </c>
      <c r="E169" s="5">
        <v>76.650000000000006</v>
      </c>
      <c r="F169" s="8">
        <f t="shared" si="19"/>
        <v>30.660000000000004</v>
      </c>
      <c r="G169" s="8">
        <v>81.2</v>
      </c>
      <c r="H169" s="8">
        <f t="shared" si="20"/>
        <v>48.72</v>
      </c>
      <c r="I169" s="8">
        <f t="shared" si="21"/>
        <v>79.38</v>
      </c>
      <c r="J169" s="6">
        <v>3</v>
      </c>
    </row>
    <row r="170" spans="1:10" ht="18.75" customHeight="1">
      <c r="A170" s="4">
        <v>167</v>
      </c>
      <c r="B170" s="3" t="s">
        <v>194</v>
      </c>
      <c r="C170" s="3" t="s">
        <v>195</v>
      </c>
      <c r="D170" s="3" t="s">
        <v>26</v>
      </c>
      <c r="E170" s="5">
        <v>66.900000000000006</v>
      </c>
      <c r="F170" s="8">
        <f t="shared" si="19"/>
        <v>26.760000000000005</v>
      </c>
      <c r="G170" s="8">
        <v>84.4</v>
      </c>
      <c r="H170" s="8">
        <f t="shared" si="20"/>
        <v>50.64</v>
      </c>
      <c r="I170" s="8">
        <f t="shared" si="21"/>
        <v>77.400000000000006</v>
      </c>
      <c r="J170" s="6">
        <v>1</v>
      </c>
    </row>
    <row r="171" spans="1:10" ht="18.75" customHeight="1">
      <c r="A171" s="4">
        <v>168</v>
      </c>
      <c r="B171" s="3" t="s">
        <v>196</v>
      </c>
      <c r="C171" s="3" t="s">
        <v>195</v>
      </c>
      <c r="D171" s="3" t="s">
        <v>26</v>
      </c>
      <c r="E171" s="5">
        <v>74.7</v>
      </c>
      <c r="F171" s="8">
        <f t="shared" si="19"/>
        <v>29.880000000000003</v>
      </c>
      <c r="G171" s="8">
        <v>77.599999999999994</v>
      </c>
      <c r="H171" s="8">
        <f t="shared" si="20"/>
        <v>46.559999999999995</v>
      </c>
      <c r="I171" s="8">
        <f t="shared" si="21"/>
        <v>76.44</v>
      </c>
      <c r="J171" s="6">
        <v>2</v>
      </c>
    </row>
    <row r="172" spans="1:10" ht="18.75" customHeight="1">
      <c r="A172" s="4">
        <v>169</v>
      </c>
      <c r="B172" s="3" t="s">
        <v>197</v>
      </c>
      <c r="C172" s="3" t="s">
        <v>195</v>
      </c>
      <c r="D172" s="3" t="s">
        <v>26</v>
      </c>
      <c r="E172" s="5">
        <v>65.3</v>
      </c>
      <c r="F172" s="8">
        <f t="shared" si="19"/>
        <v>26.12</v>
      </c>
      <c r="G172" s="8">
        <v>80.900000000000006</v>
      </c>
      <c r="H172" s="8">
        <f t="shared" si="20"/>
        <v>48.54</v>
      </c>
      <c r="I172" s="8">
        <f t="shared" si="21"/>
        <v>74.66</v>
      </c>
      <c r="J172" s="6">
        <v>3</v>
      </c>
    </row>
    <row r="173" spans="1:10" ht="18.75" customHeight="1">
      <c r="A173" s="4">
        <v>170</v>
      </c>
      <c r="B173" s="3" t="s">
        <v>198</v>
      </c>
      <c r="C173" s="3" t="s">
        <v>195</v>
      </c>
      <c r="D173" s="3" t="s">
        <v>87</v>
      </c>
      <c r="E173" s="5">
        <v>75.900000000000006</v>
      </c>
      <c r="F173" s="8">
        <f t="shared" si="19"/>
        <v>30.360000000000003</v>
      </c>
      <c r="G173" s="8">
        <v>85.5</v>
      </c>
      <c r="H173" s="8">
        <f t="shared" si="20"/>
        <v>51.3</v>
      </c>
      <c r="I173" s="8">
        <f t="shared" si="21"/>
        <v>81.66</v>
      </c>
      <c r="J173" s="6">
        <v>1</v>
      </c>
    </row>
    <row r="174" spans="1:10" ht="18.75" customHeight="1">
      <c r="A174" s="4">
        <v>171</v>
      </c>
      <c r="B174" s="3" t="s">
        <v>199</v>
      </c>
      <c r="C174" s="3" t="s">
        <v>195</v>
      </c>
      <c r="D174" s="3" t="s">
        <v>87</v>
      </c>
      <c r="E174" s="5">
        <v>75.599999999999994</v>
      </c>
      <c r="F174" s="8">
        <f t="shared" si="19"/>
        <v>30.24</v>
      </c>
      <c r="G174" s="8">
        <v>81.06</v>
      </c>
      <c r="H174" s="8">
        <f t="shared" si="20"/>
        <v>48.636000000000003</v>
      </c>
      <c r="I174" s="8">
        <f t="shared" si="21"/>
        <v>78.876000000000005</v>
      </c>
      <c r="J174" s="6">
        <v>2</v>
      </c>
    </row>
    <row r="175" spans="1:10" ht="18.75" customHeight="1">
      <c r="A175" s="4">
        <v>172</v>
      </c>
      <c r="B175" s="3" t="s">
        <v>200</v>
      </c>
      <c r="C175" s="3" t="s">
        <v>195</v>
      </c>
      <c r="D175" s="3" t="s">
        <v>87</v>
      </c>
      <c r="E175" s="5">
        <v>73.25</v>
      </c>
      <c r="F175" s="8">
        <f t="shared" si="19"/>
        <v>29.3</v>
      </c>
      <c r="G175" s="8">
        <v>77.599999999999994</v>
      </c>
      <c r="H175" s="8">
        <f t="shared" si="20"/>
        <v>46.559999999999995</v>
      </c>
      <c r="I175" s="8">
        <f t="shared" si="21"/>
        <v>75.86</v>
      </c>
      <c r="J175" s="6">
        <v>3</v>
      </c>
    </row>
    <row r="176" spans="1:10" ht="18.75" customHeight="1">
      <c r="A176" s="4">
        <v>173</v>
      </c>
      <c r="B176" s="3" t="s">
        <v>201</v>
      </c>
      <c r="C176" s="3" t="s">
        <v>202</v>
      </c>
      <c r="D176" s="3" t="s">
        <v>203</v>
      </c>
      <c r="E176" s="5">
        <v>74.25</v>
      </c>
      <c r="F176" s="8">
        <f t="shared" si="19"/>
        <v>29.700000000000003</v>
      </c>
      <c r="G176" s="8">
        <v>88.62</v>
      </c>
      <c r="H176" s="8">
        <f t="shared" si="20"/>
        <v>53.172000000000004</v>
      </c>
      <c r="I176" s="8">
        <f t="shared" si="21"/>
        <v>82.872000000000014</v>
      </c>
      <c r="J176" s="6">
        <v>1</v>
      </c>
    </row>
    <row r="177" spans="1:10" ht="18.75" customHeight="1">
      <c r="A177" s="4">
        <v>174</v>
      </c>
      <c r="B177" s="3" t="s">
        <v>204</v>
      </c>
      <c r="C177" s="3" t="s">
        <v>202</v>
      </c>
      <c r="D177" s="3" t="s">
        <v>203</v>
      </c>
      <c r="E177" s="5">
        <v>77.3</v>
      </c>
      <c r="F177" s="8">
        <f t="shared" si="19"/>
        <v>30.92</v>
      </c>
      <c r="G177" s="8">
        <v>86.34</v>
      </c>
      <c r="H177" s="8">
        <f t="shared" si="20"/>
        <v>51.804000000000002</v>
      </c>
      <c r="I177" s="8">
        <f t="shared" si="21"/>
        <v>82.724000000000004</v>
      </c>
      <c r="J177" s="6">
        <v>2</v>
      </c>
    </row>
    <row r="178" spans="1:10" ht="18.75" customHeight="1">
      <c r="A178" s="4">
        <v>175</v>
      </c>
      <c r="B178" s="3" t="s">
        <v>205</v>
      </c>
      <c r="C178" s="3" t="s">
        <v>202</v>
      </c>
      <c r="D178" s="3" t="s">
        <v>203</v>
      </c>
      <c r="E178" s="5">
        <v>77.650000000000006</v>
      </c>
      <c r="F178" s="8">
        <f t="shared" si="19"/>
        <v>31.060000000000002</v>
      </c>
      <c r="G178" s="8">
        <v>86</v>
      </c>
      <c r="H178" s="8">
        <f t="shared" si="20"/>
        <v>51.6</v>
      </c>
      <c r="I178" s="8">
        <f t="shared" si="21"/>
        <v>82.66</v>
      </c>
      <c r="J178" s="6">
        <v>3</v>
      </c>
    </row>
    <row r="179" spans="1:10" ht="18.75" customHeight="1">
      <c r="A179" s="4">
        <v>176</v>
      </c>
      <c r="B179" s="3" t="s">
        <v>206</v>
      </c>
      <c r="C179" s="3" t="s">
        <v>202</v>
      </c>
      <c r="D179" s="3" t="s">
        <v>203</v>
      </c>
      <c r="E179" s="5">
        <v>74.650000000000006</v>
      </c>
      <c r="F179" s="8">
        <f t="shared" si="19"/>
        <v>29.860000000000003</v>
      </c>
      <c r="G179" s="8">
        <v>87.86</v>
      </c>
      <c r="H179" s="8">
        <f t="shared" si="20"/>
        <v>52.716000000000001</v>
      </c>
      <c r="I179" s="8">
        <f t="shared" si="21"/>
        <v>82.576000000000008</v>
      </c>
      <c r="J179" s="6">
        <v>4</v>
      </c>
    </row>
    <row r="180" spans="1:10" ht="18.75" customHeight="1">
      <c r="A180" s="4">
        <v>177</v>
      </c>
      <c r="B180" s="3" t="s">
        <v>207</v>
      </c>
      <c r="C180" s="3" t="s">
        <v>202</v>
      </c>
      <c r="D180" s="3" t="s">
        <v>203</v>
      </c>
      <c r="E180" s="5">
        <v>74.7</v>
      </c>
      <c r="F180" s="8">
        <f t="shared" si="19"/>
        <v>29.880000000000003</v>
      </c>
      <c r="G180" s="8">
        <v>86.22</v>
      </c>
      <c r="H180" s="8">
        <f t="shared" si="20"/>
        <v>51.731999999999999</v>
      </c>
      <c r="I180" s="8">
        <f t="shared" si="21"/>
        <v>81.611999999999995</v>
      </c>
      <c r="J180" s="6">
        <v>5</v>
      </c>
    </row>
    <row r="181" spans="1:10" ht="18.75" customHeight="1">
      <c r="A181" s="4">
        <v>178</v>
      </c>
      <c r="B181" s="3" t="s">
        <v>208</v>
      </c>
      <c r="C181" s="3" t="s">
        <v>202</v>
      </c>
      <c r="D181" s="3" t="s">
        <v>203</v>
      </c>
      <c r="E181" s="5">
        <v>75.400000000000006</v>
      </c>
      <c r="F181" s="8">
        <f t="shared" si="19"/>
        <v>30.160000000000004</v>
      </c>
      <c r="G181" s="8">
        <v>81.86</v>
      </c>
      <c r="H181" s="8">
        <f t="shared" si="20"/>
        <v>49.116</v>
      </c>
      <c r="I181" s="8">
        <f t="shared" si="21"/>
        <v>79.27600000000001</v>
      </c>
      <c r="J181" s="6">
        <v>6</v>
      </c>
    </row>
    <row r="182" spans="1:10" ht="18.75" customHeight="1">
      <c r="A182" s="4">
        <v>179</v>
      </c>
      <c r="B182" s="3" t="s">
        <v>209</v>
      </c>
      <c r="C182" s="3" t="s">
        <v>202</v>
      </c>
      <c r="D182" s="3" t="s">
        <v>203</v>
      </c>
      <c r="E182" s="5">
        <v>74.349999999999994</v>
      </c>
      <c r="F182" s="8">
        <f t="shared" si="19"/>
        <v>29.74</v>
      </c>
      <c r="G182" s="8">
        <v>82.34</v>
      </c>
      <c r="H182" s="8">
        <f t="shared" si="20"/>
        <v>49.404000000000003</v>
      </c>
      <c r="I182" s="8">
        <f t="shared" si="21"/>
        <v>79.144000000000005</v>
      </c>
      <c r="J182" s="6">
        <v>7</v>
      </c>
    </row>
    <row r="183" spans="1:10" ht="18.75" customHeight="1">
      <c r="A183" s="4">
        <v>180</v>
      </c>
      <c r="B183" s="3" t="s">
        <v>210</v>
      </c>
      <c r="C183" s="3" t="s">
        <v>202</v>
      </c>
      <c r="D183" s="3" t="s">
        <v>203</v>
      </c>
      <c r="E183" s="5">
        <v>76.150000000000006</v>
      </c>
      <c r="F183" s="8">
        <f t="shared" si="19"/>
        <v>30.460000000000004</v>
      </c>
      <c r="G183" s="8">
        <v>80.56</v>
      </c>
      <c r="H183" s="8">
        <f t="shared" si="20"/>
        <v>48.335999999999999</v>
      </c>
      <c r="I183" s="8">
        <f t="shared" si="21"/>
        <v>78.796000000000006</v>
      </c>
      <c r="J183" s="6">
        <v>8</v>
      </c>
    </row>
    <row r="184" spans="1:10" ht="18.75" customHeight="1">
      <c r="A184" s="4">
        <v>181</v>
      </c>
      <c r="B184" s="3" t="s">
        <v>211</v>
      </c>
      <c r="C184" s="3" t="s">
        <v>202</v>
      </c>
      <c r="D184" s="3" t="s">
        <v>203</v>
      </c>
      <c r="E184" s="5">
        <v>80.2</v>
      </c>
      <c r="F184" s="8">
        <f t="shared" si="19"/>
        <v>32.080000000000005</v>
      </c>
      <c r="G184" s="8">
        <v>76.7</v>
      </c>
      <c r="H184" s="8">
        <f t="shared" si="20"/>
        <v>46.02</v>
      </c>
      <c r="I184" s="8">
        <f t="shared" si="21"/>
        <v>78.100000000000009</v>
      </c>
      <c r="J184" s="6">
        <v>9</v>
      </c>
    </row>
    <row r="185" spans="1:10" ht="18.75" customHeight="1">
      <c r="A185" s="4">
        <v>182</v>
      </c>
      <c r="B185" s="3" t="s">
        <v>212</v>
      </c>
      <c r="C185" s="3" t="s">
        <v>202</v>
      </c>
      <c r="D185" s="3" t="s">
        <v>203</v>
      </c>
      <c r="E185" s="5">
        <v>73.75</v>
      </c>
      <c r="F185" s="8">
        <f t="shared" si="19"/>
        <v>29.5</v>
      </c>
      <c r="G185" s="8">
        <v>80.3</v>
      </c>
      <c r="H185" s="8">
        <f t="shared" si="20"/>
        <v>48.18</v>
      </c>
      <c r="I185" s="8">
        <f t="shared" si="21"/>
        <v>77.680000000000007</v>
      </c>
      <c r="J185" s="6">
        <v>10</v>
      </c>
    </row>
    <row r="186" spans="1:10" ht="18.75" customHeight="1">
      <c r="A186" s="4">
        <v>183</v>
      </c>
      <c r="B186" s="3" t="s">
        <v>213</v>
      </c>
      <c r="C186" s="3" t="s">
        <v>202</v>
      </c>
      <c r="D186" s="3" t="s">
        <v>203</v>
      </c>
      <c r="E186" s="5">
        <v>76.55</v>
      </c>
      <c r="F186" s="8">
        <f t="shared" si="19"/>
        <v>30.62</v>
      </c>
      <c r="G186" s="8">
        <v>77.38</v>
      </c>
      <c r="H186" s="8">
        <f t="shared" si="20"/>
        <v>46.427999999999997</v>
      </c>
      <c r="I186" s="8">
        <f t="shared" si="21"/>
        <v>77.048000000000002</v>
      </c>
      <c r="J186" s="6">
        <v>11</v>
      </c>
    </row>
    <row r="187" spans="1:10" ht="18.75" customHeight="1">
      <c r="A187" s="4">
        <v>184</v>
      </c>
      <c r="B187" s="3" t="s">
        <v>214</v>
      </c>
      <c r="C187" s="3" t="s">
        <v>202</v>
      </c>
      <c r="D187" s="3" t="s">
        <v>203</v>
      </c>
      <c r="E187" s="5">
        <v>72.599999999999994</v>
      </c>
      <c r="F187" s="8">
        <f t="shared" si="19"/>
        <v>29.04</v>
      </c>
      <c r="G187" s="8">
        <v>76.2</v>
      </c>
      <c r="H187" s="8">
        <f t="shared" si="20"/>
        <v>45.72</v>
      </c>
      <c r="I187" s="8">
        <f t="shared" si="21"/>
        <v>74.759999999999991</v>
      </c>
      <c r="J187" s="6">
        <v>12</v>
      </c>
    </row>
    <row r="188" spans="1:10" ht="18.75" customHeight="1">
      <c r="A188" s="4">
        <v>185</v>
      </c>
      <c r="B188" s="3" t="s">
        <v>215</v>
      </c>
      <c r="C188" s="3" t="s">
        <v>202</v>
      </c>
      <c r="D188" s="3" t="s">
        <v>203</v>
      </c>
      <c r="E188" s="5">
        <v>71.650000000000006</v>
      </c>
      <c r="F188" s="8">
        <f t="shared" si="19"/>
        <v>28.660000000000004</v>
      </c>
      <c r="G188" s="8">
        <v>74.400000000000006</v>
      </c>
      <c r="H188" s="8">
        <f t="shared" si="20"/>
        <v>44.64</v>
      </c>
      <c r="I188" s="8">
        <f t="shared" si="21"/>
        <v>73.300000000000011</v>
      </c>
      <c r="J188" s="6">
        <v>13</v>
      </c>
    </row>
    <row r="189" spans="1:10" ht="18.75" customHeight="1">
      <c r="A189" s="4">
        <v>186</v>
      </c>
      <c r="B189" s="3" t="s">
        <v>216</v>
      </c>
      <c r="C189" s="3" t="s">
        <v>202</v>
      </c>
      <c r="D189" s="3" t="s">
        <v>203</v>
      </c>
      <c r="E189" s="5">
        <v>73.849999999999994</v>
      </c>
      <c r="F189" s="8">
        <f t="shared" si="19"/>
        <v>29.54</v>
      </c>
      <c r="G189" s="8" t="s">
        <v>17</v>
      </c>
      <c r="H189" s="8" t="s">
        <v>17</v>
      </c>
      <c r="I189" s="8" t="s">
        <v>17</v>
      </c>
      <c r="J189" s="8" t="s">
        <v>17</v>
      </c>
    </row>
    <row r="190" spans="1:10" ht="18.75" customHeight="1">
      <c r="A190" s="4">
        <v>187</v>
      </c>
      <c r="B190" s="3" t="s">
        <v>217</v>
      </c>
      <c r="C190" s="3" t="s">
        <v>202</v>
      </c>
      <c r="D190" s="3" t="s">
        <v>203</v>
      </c>
      <c r="E190" s="5">
        <v>72.55</v>
      </c>
      <c r="F190" s="8">
        <f t="shared" si="19"/>
        <v>29.02</v>
      </c>
      <c r="G190" s="8" t="s">
        <v>17</v>
      </c>
      <c r="H190" s="8" t="s">
        <v>17</v>
      </c>
      <c r="I190" s="8" t="s">
        <v>17</v>
      </c>
      <c r="J190" s="8" t="s">
        <v>17</v>
      </c>
    </row>
  </sheetData>
  <sortState ref="B41:L55">
    <sortCondition descending="1" ref="I41:I55"/>
  </sortState>
  <mergeCells count="1">
    <mergeCell ref="A2:J2"/>
  </mergeCells>
  <phoneticPr fontId="7" type="noConversion"/>
  <pageMargins left="0.64513888888888904" right="0.25138888888888899" top="0.39305555555555599" bottom="0.39305555555555599" header="0.29861111111111099" footer="0.298611111111110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NTKO</cp:lastModifiedBy>
  <dcterms:created xsi:type="dcterms:W3CDTF">2024-06-22T02:04:00Z</dcterms:created>
  <dcterms:modified xsi:type="dcterms:W3CDTF">2025-06-28T09:22:26Z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AB2B1244A98B450C8B0804B8FA60EC7C_11</vt:lpwstr>
  </property>
  <property fmtid="{D5CDD505-2E9C-101B-9397-08002B2CF9AE}" pid="3" name="KSOProductBuildVer">
    <vt:lpwstr>2052-11.8.2.9864</vt:lpwstr>
  </property>
</Properties>
</file>