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Sheet2" sheetId="2" r:id="rId1"/>
    <sheet name="Sheet3" sheetId="3" r:id="rId2"/>
  </sheets>
  <calcPr calcId="144525"/>
</workbook>
</file>

<file path=xl/sharedStrings.xml><?xml version="1.0" encoding="utf-8"?>
<sst xmlns="http://schemas.openxmlformats.org/spreadsheetml/2006/main" count="173" uniqueCount="155">
  <si>
    <t>附件：枝江市人民医院标识标牌设计、制作安装预算明细表</t>
  </si>
  <si>
    <t>序号</t>
  </si>
  <si>
    <t>制作名称</t>
  </si>
  <si>
    <t>材料
(单位：MM)</t>
  </si>
  <si>
    <t>尺寸
(单位：CM)</t>
  </si>
  <si>
    <t>数量</t>
  </si>
  <si>
    <t>单价(元)</t>
  </si>
  <si>
    <t xml:space="preserve"> 金额</t>
  </si>
  <si>
    <t>图例</t>
  </si>
  <si>
    <t>不锈钢立牌</t>
  </si>
  <si>
    <t>1.2不锈钢底座，内置承重钢板，10MM钢化玻璃，上檐不锈钢卡条。</t>
  </si>
  <si>
    <t>60CM*180CM</t>
  </si>
  <si>
    <t>不锈钢展板</t>
  </si>
  <si>
    <t>外框及脚30*28不锈钢方管,内衬30*20不锈钢方管，内置1cmPVC板</t>
  </si>
  <si>
    <t>1.2M*2.4M</t>
  </si>
  <si>
    <t>门型展架</t>
  </si>
  <si>
    <t>铝合金圆管、铁质防风底座，不变形弹簧勾架。</t>
  </si>
  <si>
    <t>80*180CM</t>
  </si>
  <si>
    <t>软膜/拉布 灯箱</t>
  </si>
  <si>
    <t>铝合金型材边框，镀锌板背板，防水LED灯条及防雨电源，间距100mm画面刀刮布UV打印</t>
  </si>
  <si>
    <t>M²</t>
  </si>
  <si>
    <t>不锈钢腐蚀牌匾</t>
  </si>
  <si>
    <t>不锈钢牌匾+腐蚀刻字</t>
  </si>
  <si>
    <t>块</t>
  </si>
  <si>
    <t>不干胶刻字</t>
  </si>
  <si>
    <t>即时贴</t>
  </si>
  <si>
    <t>制度牌</t>
  </si>
  <si>
    <t>铝合金开启式边框+5mm雪弗板+高清车贴画面印刷</t>
  </si>
  <si>
    <t>60*90cm</t>
  </si>
  <si>
    <t>水晶字</t>
  </si>
  <si>
    <t>10mm水晶底板+3mm亚克力面板</t>
  </si>
  <si>
    <t>水晶桌牌</t>
  </si>
  <si>
    <t>12MM水晶底座+3MM双层水晶板</t>
  </si>
  <si>
    <t>大号:29.7*21CM</t>
  </si>
  <si>
    <t>中号:25*13CM</t>
  </si>
  <si>
    <t>小号:22*11CM</t>
  </si>
  <si>
    <t>吊牌指示牌</t>
  </si>
  <si>
    <t>1.5MM铁板折弯 内衬龙骨,烤漆丝印</t>
  </si>
  <si>
    <t>280*35CM</t>
  </si>
  <si>
    <t>医护简介</t>
  </si>
  <si>
    <t>15mm厚磁性白板+高清车贴印刷</t>
  </si>
  <si>
    <t>160*100CM</t>
  </si>
  <si>
    <t>医护简介磁性牌</t>
  </si>
  <si>
    <t>软磁铁+高清车贴印刷</t>
  </si>
  <si>
    <t>30*20cm</t>
  </si>
  <si>
    <t>海报架</t>
  </si>
  <si>
    <t>铝合金开启式海报架+5mm雪弗板+高清车贴画面印刷</t>
  </si>
  <si>
    <t>120*80cm</t>
  </si>
  <si>
    <t>器械标识</t>
  </si>
  <si>
    <t>车贴</t>
  </si>
  <si>
    <t>5*5CM</t>
  </si>
  <si>
    <t>制度牌（新）</t>
  </si>
  <si>
    <t>双层亚克力（带装饰钉）</t>
  </si>
  <si>
    <t>50*70CM</t>
  </si>
  <si>
    <t>玻璃站牌</t>
  </si>
  <si>
    <t>PVC硬片</t>
  </si>
  <si>
    <t>60*150CM</t>
  </si>
  <si>
    <t>门型展架画面</t>
  </si>
  <si>
    <t>80*180cm</t>
  </si>
  <si>
    <t>温馨提示牌（新）</t>
  </si>
  <si>
    <t>亚克力烤漆丝印</t>
  </si>
  <si>
    <t>29*19CM</t>
  </si>
  <si>
    <t>墙面喷绘</t>
  </si>
  <si>
    <t>高精喷绘</t>
  </si>
  <si>
    <t>平方米</t>
  </si>
  <si>
    <t>楼层索引牌</t>
  </si>
  <si>
    <t>铝合金型材烤漆  图文丝印</t>
  </si>
  <si>
    <t xml:space="preserve">
报架</t>
  </si>
  <si>
    <t>铝合金型材烤漆</t>
  </si>
  <si>
    <t>80*130cm</t>
  </si>
  <si>
    <t>绿化牌</t>
  </si>
  <si>
    <t>车贴裱15MM的PVC</t>
  </si>
  <si>
    <t>32*43CM</t>
  </si>
  <si>
    <t>户外严禁攀爬、当心坠落</t>
  </si>
  <si>
    <t>透明车贴UV</t>
  </si>
  <si>
    <t>50*18CM</t>
  </si>
  <si>
    <t>无障碍通道</t>
  </si>
  <si>
    <t>3MM亚克力烤漆丝印</t>
  </si>
  <si>
    <t>22*10CM</t>
  </si>
  <si>
    <t>科室牌</t>
  </si>
  <si>
    <t>亚克力5+5MM叠加内容烤漆丝印</t>
  </si>
  <si>
    <t>22*20CM</t>
  </si>
  <si>
    <t>科室牌（旧）</t>
  </si>
  <si>
    <t>铝型材</t>
  </si>
  <si>
    <t>30*12.2CM</t>
  </si>
  <si>
    <t>推、拉</t>
  </si>
  <si>
    <t>10*10CM</t>
  </si>
  <si>
    <t>小心地滑/台阶</t>
  </si>
  <si>
    <t>40*10CM</t>
  </si>
  <si>
    <t>防撞条</t>
  </si>
  <si>
    <t>透明膜UV打印</t>
  </si>
  <si>
    <t>100*16CM</t>
  </si>
  <si>
    <t>井类编号牌</t>
  </si>
  <si>
    <t>2MM亚克力烤漆丝印</t>
  </si>
  <si>
    <t>16*8CM</t>
  </si>
  <si>
    <t>禁止吸烟</t>
  </si>
  <si>
    <t>写真裱5MMPVC</t>
  </si>
  <si>
    <t>50*20CM</t>
  </si>
  <si>
    <t>病床号</t>
  </si>
  <si>
    <t>普通（药品）标签</t>
  </si>
  <si>
    <t>PVC丝印</t>
  </si>
  <si>
    <t>8.6*4.6CM</t>
  </si>
  <si>
    <t>横幅</t>
  </si>
  <si>
    <t>丝印</t>
  </si>
  <si>
    <t>宽度50或70CM</t>
  </si>
  <si>
    <t>对外展示牌</t>
  </si>
  <si>
    <t>写真裱冷板</t>
  </si>
  <si>
    <t>80*50CM</t>
  </si>
  <si>
    <t>挂式胸牌</t>
  </si>
  <si>
    <t>PVC双面打印</t>
  </si>
  <si>
    <t>11.5*8.5CM</t>
  </si>
  <si>
    <t>A4彩印过塑、写真、车贴等</t>
  </si>
  <si>
    <t xml:space="preserve">           写真+过塑</t>
  </si>
  <si>
    <t>42*30cm</t>
  </si>
  <si>
    <t xml:space="preserve">  志愿者胸牌</t>
  </si>
  <si>
    <t>写真+卡套、绳</t>
  </si>
  <si>
    <t>12*7cm</t>
  </si>
  <si>
    <t>胸牌</t>
  </si>
  <si>
    <t>双色板雕刻</t>
  </si>
  <si>
    <t>7*2.4CM</t>
  </si>
  <si>
    <t>地标提示贴</t>
  </si>
  <si>
    <t>高清车贴+斜纹地贴膜</t>
  </si>
  <si>
    <t>写真展板</t>
  </si>
  <si>
    <t>高清户外写真+安装</t>
  </si>
  <si>
    <t>240*120cm</t>
  </si>
  <si>
    <t>定制床头卡、喂养卡、口服药发放卡</t>
  </si>
  <si>
    <t>300g铜板纸</t>
  </si>
  <si>
    <t>9*4.5cm</t>
  </si>
  <si>
    <t>护士站、库房等标签</t>
  </si>
  <si>
    <t>写真覆膜</t>
  </si>
  <si>
    <t>8.6*5.5cm</t>
  </si>
  <si>
    <t>5（200个一张）</t>
  </si>
  <si>
    <t>定制不干胶</t>
  </si>
  <si>
    <t>彩色不干胶打印</t>
  </si>
  <si>
    <t>3*1.5cm</t>
  </si>
  <si>
    <t>20（1万张一卷）</t>
  </si>
  <si>
    <t>彩色不干胶</t>
  </si>
  <si>
    <t>5*1.7cm</t>
  </si>
  <si>
    <t>50（500个一卷）</t>
  </si>
  <si>
    <t>定制瓶口贴标签</t>
  </si>
  <si>
    <t>4*2cm</t>
  </si>
  <si>
    <t>30（一卷300个）</t>
  </si>
  <si>
    <t>临时标识-1</t>
  </si>
  <si>
    <t>高清户外写真+KT板</t>
  </si>
  <si>
    <t>卫生间侧装门牌</t>
  </si>
  <si>
    <t>双面亚克力烤漆丝印</t>
  </si>
  <si>
    <t>5+8mm</t>
  </si>
  <si>
    <t>插盒</t>
  </si>
  <si>
    <t>5+8mm双面亚克力烤漆丝印</t>
  </si>
  <si>
    <t>30*20CM</t>
  </si>
  <si>
    <t>楼梯索引牌补丁</t>
  </si>
  <si>
    <t>高清车贴印刷</t>
  </si>
  <si>
    <t>80×5cm</t>
  </si>
  <si>
    <t>临时标识-2</t>
  </si>
  <si>
    <t>合计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</si>
</sst>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176" formatCode="0.00_ "/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25"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9"/>
      <color rgb="FF000000"/>
      <name val="宋体"/>
      <charset val="134"/>
    </font>
    <font>
      <sz val="9"/>
      <color rgb="FF000000"/>
      <name val="宋体"/>
      <charset val="134"/>
    </font>
    <font>
      <sz val="9"/>
      <name val="宋体"/>
      <charset val="134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theme="1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0061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8" fillId="0" borderId="0" applyFont="0" applyFill="0" applyBorder="0" applyAlignment="0" applyProtection="0">
      <alignment vertical="center"/>
    </xf>
    <xf numFmtId="0" fontId="5" fillId="6" borderId="0" applyNumberFormat="0" applyBorder="0" applyAlignment="0" applyProtection="0">
      <alignment vertical="center"/>
    </xf>
    <xf numFmtId="0" fontId="10" fillId="9" borderId="3" applyNumberFormat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0" fontId="5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43" fontId="8" fillId="0" borderId="0" applyFont="0" applyFill="0" applyBorder="0" applyAlignment="0" applyProtection="0">
      <alignment vertical="center"/>
    </xf>
    <xf numFmtId="0" fontId="6" fillId="17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8" fillId="22" borderId="5" applyNumberFormat="0" applyFont="0" applyAlignment="0" applyProtection="0">
      <alignment vertical="center"/>
    </xf>
    <xf numFmtId="0" fontId="6" fillId="24" borderId="0" applyNumberFormat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20" fillId="0" borderId="6" applyNumberFormat="0" applyFill="0" applyAlignment="0" applyProtection="0">
      <alignment vertical="center"/>
    </xf>
    <xf numFmtId="0" fontId="6" fillId="21" borderId="0" applyNumberFormat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6" fillId="5" borderId="0" applyNumberFormat="0" applyBorder="0" applyAlignment="0" applyProtection="0">
      <alignment vertical="center"/>
    </xf>
    <xf numFmtId="0" fontId="12" fillId="8" borderId="4" applyNumberFormat="0" applyAlignment="0" applyProtection="0">
      <alignment vertical="center"/>
    </xf>
    <xf numFmtId="0" fontId="9" fillId="8" borderId="3" applyNumberFormat="0" applyAlignment="0" applyProtection="0">
      <alignment vertical="center"/>
    </xf>
    <xf numFmtId="0" fontId="21" fillId="25" borderId="7" applyNumberFormat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13" fillId="20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6" fillId="4" borderId="0" applyNumberFormat="0" applyBorder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5" fillId="16" borderId="0" applyNumberFormat="0" applyBorder="0" applyAlignment="0" applyProtection="0">
      <alignment vertical="center"/>
    </xf>
    <xf numFmtId="0" fontId="5" fillId="15" borderId="0" applyNumberFormat="0" applyBorder="0" applyAlignment="0" applyProtection="0">
      <alignment vertical="center"/>
    </xf>
    <xf numFmtId="0" fontId="5" fillId="3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5" fillId="28" borderId="0" applyNumberFormat="0" applyBorder="0" applyAlignment="0" applyProtection="0">
      <alignment vertical="center"/>
    </xf>
    <xf numFmtId="0" fontId="6" fillId="10" borderId="0" applyNumberFormat="0" applyBorder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6" fillId="31" borderId="0" applyNumberFormat="0" applyBorder="0" applyAlignment="0" applyProtection="0">
      <alignment vertical="center"/>
    </xf>
    <xf numFmtId="0" fontId="6" fillId="7" borderId="0" applyNumberFormat="0" applyBorder="0" applyAlignment="0" applyProtection="0">
      <alignment vertical="center"/>
    </xf>
    <xf numFmtId="0" fontId="5" fillId="32" borderId="0" applyNumberFormat="0" applyBorder="0" applyAlignment="0" applyProtection="0">
      <alignment vertical="center"/>
    </xf>
    <xf numFmtId="0" fontId="6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3" fillId="2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99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jpeg"/><Relationship Id="rId8" Type="http://schemas.openxmlformats.org/officeDocument/2006/relationships/image" Target="../media/image7.jpeg"/><Relationship Id="rId7" Type="http://schemas.openxmlformats.org/officeDocument/2006/relationships/image" Target="../media/image6.jpeg"/><Relationship Id="rId6" Type="http://schemas.openxmlformats.org/officeDocument/2006/relationships/image" Target="../media/image5.jpeg"/><Relationship Id="rId51" Type="http://schemas.openxmlformats.org/officeDocument/2006/relationships/image" Target="../media/image50.jpeg"/><Relationship Id="rId50" Type="http://schemas.openxmlformats.org/officeDocument/2006/relationships/image" Target="../media/image49.jpeg"/><Relationship Id="rId5" Type="http://schemas.openxmlformats.org/officeDocument/2006/relationships/image" Target="../media/image4.jpeg"/><Relationship Id="rId49" Type="http://schemas.openxmlformats.org/officeDocument/2006/relationships/image" Target="../media/image48.jpeg"/><Relationship Id="rId48" Type="http://schemas.openxmlformats.org/officeDocument/2006/relationships/image" Target="../media/image47.jpeg"/><Relationship Id="rId47" Type="http://schemas.openxmlformats.org/officeDocument/2006/relationships/image" Target="../media/image46.jpeg"/><Relationship Id="rId46" Type="http://schemas.openxmlformats.org/officeDocument/2006/relationships/image" Target="../media/image45.png"/><Relationship Id="rId45" Type="http://schemas.openxmlformats.org/officeDocument/2006/relationships/image" Target="../media/image44.jpeg"/><Relationship Id="rId44" Type="http://schemas.openxmlformats.org/officeDocument/2006/relationships/image" Target="../media/image43.png"/><Relationship Id="rId43" Type="http://schemas.openxmlformats.org/officeDocument/2006/relationships/image" Target="../media/image42.jpe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NULL" TargetMode="External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jpe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jpeg"/><Relationship Id="rId3" Type="http://schemas.openxmlformats.org/officeDocument/2006/relationships/image" Target="../media/image3.jpeg"/><Relationship Id="rId29" Type="http://schemas.openxmlformats.org/officeDocument/2006/relationships/image" Target="../media/image28.jpe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../media/image2.jpeg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../media/image11.jpeg"/><Relationship Id="rId11" Type="http://schemas.openxmlformats.org/officeDocument/2006/relationships/image" Target="../media/image10.pn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387350</xdr:colOff>
      <xdr:row>2</xdr:row>
      <xdr:rowOff>40005</xdr:rowOff>
    </xdr:from>
    <xdr:to>
      <xdr:col>7</xdr:col>
      <xdr:colOff>618490</xdr:colOff>
      <xdr:row>2</xdr:row>
      <xdr:rowOff>584835</xdr:rowOff>
    </xdr:to>
    <xdr:pic>
      <xdr:nvPicPr>
        <xdr:cNvPr id="3" name="图片 2" descr="C:\Users\Administrator\Desktop\1ef4452d0bb5947f11853e64780de5c.jpg1ef4452d0bb5947f11853e64780de5c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5461635" y="890905"/>
          <a:ext cx="231140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200025</xdr:colOff>
      <xdr:row>3</xdr:row>
      <xdr:rowOff>55245</xdr:rowOff>
    </xdr:from>
    <xdr:to>
      <xdr:col>7</xdr:col>
      <xdr:colOff>911225</xdr:colOff>
      <xdr:row>3</xdr:row>
      <xdr:rowOff>588645</xdr:rowOff>
    </xdr:to>
    <xdr:pic>
      <xdr:nvPicPr>
        <xdr:cNvPr id="4" name="图片 3" descr="C:\Users\Administrator\Desktop\cda7e5e878f9b4ac96e67411ac71a00.jpgcda7e5e878f9b4ac96e67411ac71a00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5274310" y="1553845"/>
          <a:ext cx="71120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466725</xdr:colOff>
      <xdr:row>4</xdr:row>
      <xdr:rowOff>90805</xdr:rowOff>
    </xdr:from>
    <xdr:to>
      <xdr:col>7</xdr:col>
      <xdr:colOff>728345</xdr:colOff>
      <xdr:row>4</xdr:row>
      <xdr:rowOff>528955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4"/>
        <a:stretch>
          <a:fillRect/>
        </a:stretch>
      </xdr:blipFill>
      <xdr:spPr>
        <a:xfrm>
          <a:off x="5541010" y="2224405"/>
          <a:ext cx="26162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260350</xdr:colOff>
      <xdr:row>7</xdr:row>
      <xdr:rowOff>210185</xdr:rowOff>
    </xdr:from>
    <xdr:to>
      <xdr:col>7</xdr:col>
      <xdr:colOff>861060</xdr:colOff>
      <xdr:row>7</xdr:row>
      <xdr:rowOff>372745</xdr:rowOff>
    </xdr:to>
    <xdr:pic>
      <xdr:nvPicPr>
        <xdr:cNvPr id="6" name="图片 5"/>
        <xdr:cNvPicPr>
          <a:picLocks noChangeAspect="1"/>
        </xdr:cNvPicPr>
      </xdr:nvPicPr>
      <xdr:blipFill>
        <a:blip r:embed="rId5" r:link="rId4"/>
        <a:stretch>
          <a:fillRect/>
        </a:stretch>
      </xdr:blipFill>
      <xdr:spPr>
        <a:xfrm>
          <a:off x="5334635" y="4248785"/>
          <a:ext cx="60071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9</xdr:row>
      <xdr:rowOff>194945</xdr:rowOff>
    </xdr:from>
    <xdr:to>
      <xdr:col>7</xdr:col>
      <xdr:colOff>827405</xdr:colOff>
      <xdr:row>9</xdr:row>
      <xdr:rowOff>367030</xdr:rowOff>
    </xdr:to>
    <xdr:pic>
      <xdr:nvPicPr>
        <xdr:cNvPr id="7" name="图片 6"/>
        <xdr:cNvPicPr>
          <a:picLocks noChangeAspect="1"/>
        </xdr:cNvPicPr>
      </xdr:nvPicPr>
      <xdr:blipFill>
        <a:blip r:embed="rId6" r:link="rId4"/>
        <a:stretch>
          <a:fillRect/>
        </a:stretch>
      </xdr:blipFill>
      <xdr:spPr>
        <a:xfrm>
          <a:off x="5320030" y="5503545"/>
          <a:ext cx="58166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290830</xdr:colOff>
      <xdr:row>10</xdr:row>
      <xdr:rowOff>49530</xdr:rowOff>
    </xdr:from>
    <xdr:to>
      <xdr:col>7</xdr:col>
      <xdr:colOff>824230</xdr:colOff>
      <xdr:row>10</xdr:row>
      <xdr:rowOff>593090</xdr:rowOff>
    </xdr:to>
    <xdr:pic>
      <xdr:nvPicPr>
        <xdr:cNvPr id="8" name="图片 7"/>
        <xdr:cNvPicPr>
          <a:picLocks noChangeAspect="1"/>
        </xdr:cNvPicPr>
      </xdr:nvPicPr>
      <xdr:blipFill>
        <a:blip r:embed="rId7" r:link="rId4"/>
        <a:stretch>
          <a:fillRect/>
        </a:stretch>
      </xdr:blipFill>
      <xdr:spPr>
        <a:xfrm>
          <a:off x="5365115" y="5993130"/>
          <a:ext cx="53340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297180</xdr:colOff>
      <xdr:row>13</xdr:row>
      <xdr:rowOff>127000</xdr:rowOff>
    </xdr:from>
    <xdr:to>
      <xdr:col>7</xdr:col>
      <xdr:colOff>859790</xdr:colOff>
      <xdr:row>13</xdr:row>
      <xdr:rowOff>469900</xdr:rowOff>
    </xdr:to>
    <xdr:pic>
      <xdr:nvPicPr>
        <xdr:cNvPr id="9" name="图片 8"/>
        <xdr:cNvPicPr>
          <a:picLocks noChangeAspect="1"/>
        </xdr:cNvPicPr>
      </xdr:nvPicPr>
      <xdr:blipFill>
        <a:blip r:embed="rId8" r:link="rId4"/>
        <a:stretch>
          <a:fillRect/>
        </a:stretch>
      </xdr:blipFill>
      <xdr:spPr>
        <a:xfrm>
          <a:off x="5371465" y="7975600"/>
          <a:ext cx="56261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342900</xdr:colOff>
      <xdr:row>14</xdr:row>
      <xdr:rowOff>111760</xdr:rowOff>
    </xdr:from>
    <xdr:to>
      <xdr:col>7</xdr:col>
      <xdr:colOff>819150</xdr:colOff>
      <xdr:row>14</xdr:row>
      <xdr:rowOff>427355</xdr:rowOff>
    </xdr:to>
    <xdr:pic>
      <xdr:nvPicPr>
        <xdr:cNvPr id="10" name="图片 9"/>
        <xdr:cNvPicPr>
          <a:picLocks noChangeAspect="1"/>
        </xdr:cNvPicPr>
      </xdr:nvPicPr>
      <xdr:blipFill>
        <a:blip r:embed="rId9" r:link="rId4"/>
        <a:stretch>
          <a:fillRect/>
        </a:stretch>
      </xdr:blipFill>
      <xdr:spPr>
        <a:xfrm>
          <a:off x="5417185" y="8595360"/>
          <a:ext cx="47625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410845</xdr:colOff>
      <xdr:row>17</xdr:row>
      <xdr:rowOff>125730</xdr:rowOff>
    </xdr:from>
    <xdr:to>
      <xdr:col>7</xdr:col>
      <xdr:colOff>753745</xdr:colOff>
      <xdr:row>17</xdr:row>
      <xdr:rowOff>468630</xdr:rowOff>
    </xdr:to>
    <xdr:pic>
      <xdr:nvPicPr>
        <xdr:cNvPr id="13" name="图片 12"/>
        <xdr:cNvPicPr>
          <a:picLocks noChangeAspect="1"/>
        </xdr:cNvPicPr>
      </xdr:nvPicPr>
      <xdr:blipFill>
        <a:blip r:embed="rId10" r:link="rId4"/>
        <a:stretch>
          <a:fillRect/>
        </a:stretch>
      </xdr:blipFill>
      <xdr:spPr>
        <a:xfrm>
          <a:off x="5485130" y="10514330"/>
          <a:ext cx="34290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421005</xdr:colOff>
      <xdr:row>18</xdr:row>
      <xdr:rowOff>101600</xdr:rowOff>
    </xdr:from>
    <xdr:to>
      <xdr:col>7</xdr:col>
      <xdr:colOff>755015</xdr:colOff>
      <xdr:row>18</xdr:row>
      <xdr:rowOff>520700</xdr:rowOff>
    </xdr:to>
    <xdr:pic>
      <xdr:nvPicPr>
        <xdr:cNvPr id="15" name="图片 14"/>
        <xdr:cNvPicPr>
          <a:picLocks noChangeAspect="1"/>
        </xdr:cNvPicPr>
      </xdr:nvPicPr>
      <xdr:blipFill>
        <a:blip r:embed="rId11" r:link="rId4"/>
        <a:stretch>
          <a:fillRect/>
        </a:stretch>
      </xdr:blipFill>
      <xdr:spPr>
        <a:xfrm>
          <a:off x="5495290" y="11125200"/>
          <a:ext cx="33401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480695</xdr:colOff>
      <xdr:row>19</xdr:row>
      <xdr:rowOff>79375</xdr:rowOff>
    </xdr:from>
    <xdr:to>
      <xdr:col>7</xdr:col>
      <xdr:colOff>681990</xdr:colOff>
      <xdr:row>19</xdr:row>
      <xdr:rowOff>541020</xdr:rowOff>
    </xdr:to>
    <xdr:pic>
      <xdr:nvPicPr>
        <xdr:cNvPr id="16" name="图片 15"/>
        <xdr:cNvPicPr>
          <a:picLocks noChangeAspect="1"/>
        </xdr:cNvPicPr>
      </xdr:nvPicPr>
      <xdr:blipFill>
        <a:blip r:embed="rId12" r:link="rId4"/>
        <a:stretch>
          <a:fillRect/>
        </a:stretch>
      </xdr:blipFill>
      <xdr:spPr>
        <a:xfrm>
          <a:off x="5554980" y="11737975"/>
          <a:ext cx="201295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397510</xdr:colOff>
      <xdr:row>20</xdr:row>
      <xdr:rowOff>59690</xdr:rowOff>
    </xdr:from>
    <xdr:to>
      <xdr:col>7</xdr:col>
      <xdr:colOff>749300</xdr:colOff>
      <xdr:row>20</xdr:row>
      <xdr:rowOff>555625</xdr:rowOff>
    </xdr:to>
    <xdr:pic>
      <xdr:nvPicPr>
        <xdr:cNvPr id="17" name="图片 16"/>
        <xdr:cNvPicPr>
          <a:picLocks noChangeAspect="1"/>
        </xdr:cNvPicPr>
      </xdr:nvPicPr>
      <xdr:blipFill>
        <a:blip r:embed="rId13" r:link="rId4"/>
        <a:stretch>
          <a:fillRect/>
        </a:stretch>
      </xdr:blipFill>
      <xdr:spPr>
        <a:xfrm>
          <a:off x="5471795" y="12353290"/>
          <a:ext cx="351790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280670</xdr:colOff>
      <xdr:row>21</xdr:row>
      <xdr:rowOff>127635</xdr:rowOff>
    </xdr:from>
    <xdr:to>
      <xdr:col>7</xdr:col>
      <xdr:colOff>833120</xdr:colOff>
      <xdr:row>21</xdr:row>
      <xdr:rowOff>499745</xdr:rowOff>
    </xdr:to>
    <xdr:pic>
      <xdr:nvPicPr>
        <xdr:cNvPr id="18" name="图片 17"/>
        <xdr:cNvPicPr>
          <a:picLocks noChangeAspect="1"/>
        </xdr:cNvPicPr>
      </xdr:nvPicPr>
      <xdr:blipFill>
        <a:blip r:embed="rId14" r:link="rId4"/>
        <a:stretch>
          <a:fillRect/>
        </a:stretch>
      </xdr:blipFill>
      <xdr:spPr>
        <a:xfrm>
          <a:off x="5354955" y="13056235"/>
          <a:ext cx="55245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318135</xdr:colOff>
      <xdr:row>22</xdr:row>
      <xdr:rowOff>139700</xdr:rowOff>
    </xdr:from>
    <xdr:to>
      <xdr:col>7</xdr:col>
      <xdr:colOff>813435</xdr:colOff>
      <xdr:row>22</xdr:row>
      <xdr:rowOff>463550</xdr:rowOff>
    </xdr:to>
    <xdr:pic>
      <xdr:nvPicPr>
        <xdr:cNvPr id="21" name="图片 20"/>
        <xdr:cNvPicPr>
          <a:picLocks noChangeAspect="1"/>
        </xdr:cNvPicPr>
      </xdr:nvPicPr>
      <xdr:blipFill>
        <a:blip r:embed="rId15" r:link="rId4"/>
        <a:stretch>
          <a:fillRect/>
        </a:stretch>
      </xdr:blipFill>
      <xdr:spPr>
        <a:xfrm>
          <a:off x="5392420" y="13703300"/>
          <a:ext cx="49530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233045</xdr:colOff>
      <xdr:row>25</xdr:row>
      <xdr:rowOff>41275</xdr:rowOff>
    </xdr:from>
    <xdr:to>
      <xdr:col>7</xdr:col>
      <xdr:colOff>756285</xdr:colOff>
      <xdr:row>25</xdr:row>
      <xdr:rowOff>564515</xdr:rowOff>
    </xdr:to>
    <xdr:pic>
      <xdr:nvPicPr>
        <xdr:cNvPr id="24" name="图片 23"/>
        <xdr:cNvPicPr>
          <a:picLocks noChangeAspect="1"/>
        </xdr:cNvPicPr>
      </xdr:nvPicPr>
      <xdr:blipFill>
        <a:blip r:embed="rId16" r:link="rId4"/>
        <a:stretch>
          <a:fillRect/>
        </a:stretch>
      </xdr:blipFill>
      <xdr:spPr>
        <a:xfrm>
          <a:off x="5307330" y="15509875"/>
          <a:ext cx="52324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343535</xdr:colOff>
      <xdr:row>26</xdr:row>
      <xdr:rowOff>76835</xdr:rowOff>
    </xdr:from>
    <xdr:to>
      <xdr:col>7</xdr:col>
      <xdr:colOff>791845</xdr:colOff>
      <xdr:row>26</xdr:row>
      <xdr:rowOff>534035</xdr:rowOff>
    </xdr:to>
    <xdr:pic>
      <xdr:nvPicPr>
        <xdr:cNvPr id="27" name="图片 26"/>
        <xdr:cNvPicPr>
          <a:picLocks noChangeAspect="1"/>
        </xdr:cNvPicPr>
      </xdr:nvPicPr>
      <xdr:blipFill>
        <a:blip r:embed="rId17" r:link="rId4"/>
        <a:stretch>
          <a:fillRect/>
        </a:stretch>
      </xdr:blipFill>
      <xdr:spPr>
        <a:xfrm>
          <a:off x="5417820" y="16180435"/>
          <a:ext cx="44831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252730</xdr:colOff>
      <xdr:row>27</xdr:row>
      <xdr:rowOff>162560</xdr:rowOff>
    </xdr:from>
    <xdr:to>
      <xdr:col>7</xdr:col>
      <xdr:colOff>862330</xdr:colOff>
      <xdr:row>27</xdr:row>
      <xdr:rowOff>477520</xdr:rowOff>
    </xdr:to>
    <xdr:pic>
      <xdr:nvPicPr>
        <xdr:cNvPr id="28" name="图片 27"/>
        <xdr:cNvPicPr>
          <a:picLocks noChangeAspect="1"/>
        </xdr:cNvPicPr>
      </xdr:nvPicPr>
      <xdr:blipFill>
        <a:blip r:embed="rId18" r:link="rId4"/>
        <a:stretch>
          <a:fillRect/>
        </a:stretch>
      </xdr:blipFill>
      <xdr:spPr>
        <a:xfrm>
          <a:off x="5327015" y="16901160"/>
          <a:ext cx="60960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376555</xdr:colOff>
      <xdr:row>28</xdr:row>
      <xdr:rowOff>148590</xdr:rowOff>
    </xdr:from>
    <xdr:to>
      <xdr:col>7</xdr:col>
      <xdr:colOff>805815</xdr:colOff>
      <xdr:row>28</xdr:row>
      <xdr:rowOff>520700</xdr:rowOff>
    </xdr:to>
    <xdr:pic>
      <xdr:nvPicPr>
        <xdr:cNvPr id="29" name="图片 28"/>
        <xdr:cNvPicPr>
          <a:picLocks noChangeAspect="1"/>
        </xdr:cNvPicPr>
      </xdr:nvPicPr>
      <xdr:blipFill>
        <a:blip r:embed="rId19" r:link="rId4"/>
        <a:stretch>
          <a:fillRect/>
        </a:stretch>
      </xdr:blipFill>
      <xdr:spPr>
        <a:xfrm>
          <a:off x="5450840" y="17522190"/>
          <a:ext cx="42926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316230</xdr:colOff>
      <xdr:row>29</xdr:row>
      <xdr:rowOff>170815</xdr:rowOff>
    </xdr:from>
    <xdr:to>
      <xdr:col>7</xdr:col>
      <xdr:colOff>840740</xdr:colOff>
      <xdr:row>29</xdr:row>
      <xdr:rowOff>447675</xdr:rowOff>
    </xdr:to>
    <xdr:pic>
      <xdr:nvPicPr>
        <xdr:cNvPr id="30" name="图片 29"/>
        <xdr:cNvPicPr>
          <a:picLocks noChangeAspect="1"/>
        </xdr:cNvPicPr>
      </xdr:nvPicPr>
      <xdr:blipFill>
        <a:blip r:embed="rId20" r:link="rId4"/>
        <a:stretch>
          <a:fillRect/>
        </a:stretch>
      </xdr:blipFill>
      <xdr:spPr>
        <a:xfrm>
          <a:off x="5390515" y="18179415"/>
          <a:ext cx="52451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274320</xdr:colOff>
      <xdr:row>30</xdr:row>
      <xdr:rowOff>167640</xdr:rowOff>
    </xdr:from>
    <xdr:to>
      <xdr:col>7</xdr:col>
      <xdr:colOff>826135</xdr:colOff>
      <xdr:row>30</xdr:row>
      <xdr:rowOff>432435</xdr:rowOff>
    </xdr:to>
    <xdr:pic>
      <xdr:nvPicPr>
        <xdr:cNvPr id="32" name="图片 31"/>
        <xdr:cNvPicPr>
          <a:picLocks noChangeAspect="1"/>
        </xdr:cNvPicPr>
      </xdr:nvPicPr>
      <xdr:blipFill>
        <a:blip r:embed="rId21" r:link="rId4"/>
        <a:stretch>
          <a:fillRect/>
        </a:stretch>
      </xdr:blipFill>
      <xdr:spPr>
        <a:xfrm>
          <a:off x="5348605" y="18811240"/>
          <a:ext cx="55181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269875</xdr:colOff>
      <xdr:row>31</xdr:row>
      <xdr:rowOff>72390</xdr:rowOff>
    </xdr:from>
    <xdr:to>
      <xdr:col>7</xdr:col>
      <xdr:colOff>856615</xdr:colOff>
      <xdr:row>31</xdr:row>
      <xdr:rowOff>553720</xdr:rowOff>
    </xdr:to>
    <xdr:pic>
      <xdr:nvPicPr>
        <xdr:cNvPr id="33" name="图片 32"/>
        <xdr:cNvPicPr>
          <a:picLocks noChangeAspect="1"/>
        </xdr:cNvPicPr>
      </xdr:nvPicPr>
      <xdr:blipFill>
        <a:blip r:embed="rId22" r:link="rId4"/>
        <a:stretch>
          <a:fillRect/>
        </a:stretch>
      </xdr:blipFill>
      <xdr:spPr>
        <a:xfrm>
          <a:off x="5344160" y="19350990"/>
          <a:ext cx="586740" cy="481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115570</xdr:colOff>
      <xdr:row>32</xdr:row>
      <xdr:rowOff>115570</xdr:rowOff>
    </xdr:from>
    <xdr:to>
      <xdr:col>7</xdr:col>
      <xdr:colOff>957580</xdr:colOff>
      <xdr:row>32</xdr:row>
      <xdr:rowOff>594995</xdr:rowOff>
    </xdr:to>
    <xdr:pic>
      <xdr:nvPicPr>
        <xdr:cNvPr id="35" name="图片 34"/>
        <xdr:cNvPicPr>
          <a:picLocks noChangeAspect="1"/>
        </xdr:cNvPicPr>
      </xdr:nvPicPr>
      <xdr:blipFill>
        <a:blip r:embed="rId23" r:link="rId4"/>
        <a:stretch>
          <a:fillRect/>
        </a:stretch>
      </xdr:blipFill>
      <xdr:spPr>
        <a:xfrm>
          <a:off x="5189855" y="20029170"/>
          <a:ext cx="84201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309245</xdr:colOff>
      <xdr:row>33</xdr:row>
      <xdr:rowOff>169545</xdr:rowOff>
    </xdr:from>
    <xdr:to>
      <xdr:col>7</xdr:col>
      <xdr:colOff>766445</xdr:colOff>
      <xdr:row>33</xdr:row>
      <xdr:rowOff>465455</xdr:rowOff>
    </xdr:to>
    <xdr:pic>
      <xdr:nvPicPr>
        <xdr:cNvPr id="40" name="图片 39"/>
        <xdr:cNvPicPr>
          <a:picLocks noChangeAspect="1"/>
        </xdr:cNvPicPr>
      </xdr:nvPicPr>
      <xdr:blipFill>
        <a:blip r:embed="rId24" r:link="rId4"/>
        <a:stretch>
          <a:fillRect/>
        </a:stretch>
      </xdr:blipFill>
      <xdr:spPr>
        <a:xfrm>
          <a:off x="5383530" y="20718145"/>
          <a:ext cx="4572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248285</xdr:colOff>
      <xdr:row>34</xdr:row>
      <xdr:rowOff>152400</xdr:rowOff>
    </xdr:from>
    <xdr:to>
      <xdr:col>7</xdr:col>
      <xdr:colOff>810895</xdr:colOff>
      <xdr:row>34</xdr:row>
      <xdr:rowOff>448310</xdr:rowOff>
    </xdr:to>
    <xdr:pic>
      <xdr:nvPicPr>
        <xdr:cNvPr id="41" name="图片 40"/>
        <xdr:cNvPicPr>
          <a:picLocks noChangeAspect="1"/>
        </xdr:cNvPicPr>
      </xdr:nvPicPr>
      <xdr:blipFill>
        <a:blip r:embed="rId25" r:link="rId4"/>
        <a:stretch>
          <a:fillRect/>
        </a:stretch>
      </xdr:blipFill>
      <xdr:spPr>
        <a:xfrm>
          <a:off x="5322570" y="21336000"/>
          <a:ext cx="56261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302260</xdr:colOff>
      <xdr:row>35</xdr:row>
      <xdr:rowOff>75565</xdr:rowOff>
    </xdr:from>
    <xdr:to>
      <xdr:col>7</xdr:col>
      <xdr:colOff>854710</xdr:colOff>
      <xdr:row>35</xdr:row>
      <xdr:rowOff>570865</xdr:rowOff>
    </xdr:to>
    <xdr:pic>
      <xdr:nvPicPr>
        <xdr:cNvPr id="42" name="图片 41"/>
        <xdr:cNvPicPr>
          <a:picLocks noChangeAspect="1"/>
        </xdr:cNvPicPr>
      </xdr:nvPicPr>
      <xdr:blipFill>
        <a:blip r:embed="rId26" r:link="rId4"/>
        <a:stretch>
          <a:fillRect/>
        </a:stretch>
      </xdr:blipFill>
      <xdr:spPr>
        <a:xfrm>
          <a:off x="5376545" y="21894165"/>
          <a:ext cx="5524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254000</xdr:colOff>
      <xdr:row>36</xdr:row>
      <xdr:rowOff>158750</xdr:rowOff>
    </xdr:from>
    <xdr:to>
      <xdr:col>7</xdr:col>
      <xdr:colOff>873760</xdr:colOff>
      <xdr:row>36</xdr:row>
      <xdr:rowOff>494665</xdr:rowOff>
    </xdr:to>
    <xdr:pic>
      <xdr:nvPicPr>
        <xdr:cNvPr id="46" name="图片 45"/>
        <xdr:cNvPicPr>
          <a:picLocks noChangeAspect="1"/>
        </xdr:cNvPicPr>
      </xdr:nvPicPr>
      <xdr:blipFill>
        <a:blip r:embed="rId27" r:link="rId4"/>
        <a:stretch>
          <a:fillRect/>
        </a:stretch>
      </xdr:blipFill>
      <xdr:spPr>
        <a:xfrm>
          <a:off x="5328285" y="22612350"/>
          <a:ext cx="619760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316865</xdr:colOff>
      <xdr:row>37</xdr:row>
      <xdr:rowOff>133985</xdr:rowOff>
    </xdr:from>
    <xdr:to>
      <xdr:col>7</xdr:col>
      <xdr:colOff>831215</xdr:colOff>
      <xdr:row>37</xdr:row>
      <xdr:rowOff>495935</xdr:rowOff>
    </xdr:to>
    <xdr:pic>
      <xdr:nvPicPr>
        <xdr:cNvPr id="47" name="图片 46"/>
        <xdr:cNvPicPr>
          <a:picLocks noChangeAspect="1"/>
        </xdr:cNvPicPr>
      </xdr:nvPicPr>
      <xdr:blipFill>
        <a:blip r:embed="rId28" r:link="rId4"/>
        <a:stretch>
          <a:fillRect/>
        </a:stretch>
      </xdr:blipFill>
      <xdr:spPr>
        <a:xfrm>
          <a:off x="5391150" y="23222585"/>
          <a:ext cx="51435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180340</xdr:colOff>
      <xdr:row>38</xdr:row>
      <xdr:rowOff>139700</xdr:rowOff>
    </xdr:from>
    <xdr:to>
      <xdr:col>7</xdr:col>
      <xdr:colOff>926465</xdr:colOff>
      <xdr:row>38</xdr:row>
      <xdr:rowOff>492125</xdr:rowOff>
    </xdr:to>
    <xdr:pic>
      <xdr:nvPicPr>
        <xdr:cNvPr id="48" name="图片 47"/>
        <xdr:cNvPicPr>
          <a:picLocks noChangeAspect="1"/>
        </xdr:cNvPicPr>
      </xdr:nvPicPr>
      <xdr:blipFill>
        <a:blip r:embed="rId29" r:link="rId4"/>
        <a:stretch>
          <a:fillRect/>
        </a:stretch>
      </xdr:blipFill>
      <xdr:spPr>
        <a:xfrm>
          <a:off x="5254625" y="23863300"/>
          <a:ext cx="7461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251460</xdr:colOff>
      <xdr:row>42</xdr:row>
      <xdr:rowOff>182880</xdr:rowOff>
    </xdr:from>
    <xdr:to>
      <xdr:col>7</xdr:col>
      <xdr:colOff>833755</xdr:colOff>
      <xdr:row>42</xdr:row>
      <xdr:rowOff>459105</xdr:rowOff>
    </xdr:to>
    <xdr:pic>
      <xdr:nvPicPr>
        <xdr:cNvPr id="49" name="图片 48"/>
        <xdr:cNvPicPr>
          <a:picLocks noChangeAspect="1"/>
        </xdr:cNvPicPr>
      </xdr:nvPicPr>
      <xdr:blipFill>
        <a:blip r:embed="rId30" r:link="rId4"/>
        <a:stretch>
          <a:fillRect/>
        </a:stretch>
      </xdr:blipFill>
      <xdr:spPr>
        <a:xfrm>
          <a:off x="5325745" y="26446480"/>
          <a:ext cx="58229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290195</xdr:colOff>
      <xdr:row>11</xdr:row>
      <xdr:rowOff>49530</xdr:rowOff>
    </xdr:from>
    <xdr:to>
      <xdr:col>7</xdr:col>
      <xdr:colOff>823595</xdr:colOff>
      <xdr:row>11</xdr:row>
      <xdr:rowOff>593090</xdr:rowOff>
    </xdr:to>
    <xdr:pic>
      <xdr:nvPicPr>
        <xdr:cNvPr id="50" name="图片 49"/>
        <xdr:cNvPicPr>
          <a:picLocks noChangeAspect="1"/>
        </xdr:cNvPicPr>
      </xdr:nvPicPr>
      <xdr:blipFill>
        <a:blip r:embed="rId7" r:link="rId4"/>
        <a:stretch>
          <a:fillRect/>
        </a:stretch>
      </xdr:blipFill>
      <xdr:spPr>
        <a:xfrm>
          <a:off x="5364480" y="6628130"/>
          <a:ext cx="53340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289560</xdr:colOff>
      <xdr:row>12</xdr:row>
      <xdr:rowOff>49530</xdr:rowOff>
    </xdr:from>
    <xdr:to>
      <xdr:col>7</xdr:col>
      <xdr:colOff>822960</xdr:colOff>
      <xdr:row>12</xdr:row>
      <xdr:rowOff>593090</xdr:rowOff>
    </xdr:to>
    <xdr:pic>
      <xdr:nvPicPr>
        <xdr:cNvPr id="51" name="图片 50"/>
        <xdr:cNvPicPr>
          <a:picLocks noChangeAspect="1"/>
        </xdr:cNvPicPr>
      </xdr:nvPicPr>
      <xdr:blipFill>
        <a:blip r:embed="rId7" r:link="rId4"/>
        <a:stretch>
          <a:fillRect/>
        </a:stretch>
      </xdr:blipFill>
      <xdr:spPr>
        <a:xfrm>
          <a:off x="5363845" y="7263130"/>
          <a:ext cx="53340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209550</xdr:colOff>
      <xdr:row>43</xdr:row>
      <xdr:rowOff>49530</xdr:rowOff>
    </xdr:from>
    <xdr:to>
      <xdr:col>7</xdr:col>
      <xdr:colOff>898525</xdr:colOff>
      <xdr:row>43</xdr:row>
      <xdr:rowOff>589280</xdr:rowOff>
    </xdr:to>
    <xdr:pic>
      <xdr:nvPicPr>
        <xdr:cNvPr id="52" name="图片 5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283835" y="26948130"/>
          <a:ext cx="68897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97155</xdr:colOff>
      <xdr:row>44</xdr:row>
      <xdr:rowOff>103505</xdr:rowOff>
    </xdr:from>
    <xdr:to>
      <xdr:col>7</xdr:col>
      <xdr:colOff>953770</xdr:colOff>
      <xdr:row>44</xdr:row>
      <xdr:rowOff>521970</xdr:rowOff>
    </xdr:to>
    <xdr:pic>
      <xdr:nvPicPr>
        <xdr:cNvPr id="53" name="图片 5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71440" y="27637105"/>
          <a:ext cx="856615" cy="418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334645</xdr:colOff>
      <xdr:row>50</xdr:row>
      <xdr:rowOff>49530</xdr:rowOff>
    </xdr:from>
    <xdr:to>
      <xdr:col>7</xdr:col>
      <xdr:colOff>696595</xdr:colOff>
      <xdr:row>50</xdr:row>
      <xdr:rowOff>606425</xdr:rowOff>
    </xdr:to>
    <xdr:pic>
      <xdr:nvPicPr>
        <xdr:cNvPr id="54" name="图片 5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408930" y="31393130"/>
          <a:ext cx="36195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347980</xdr:colOff>
      <xdr:row>54</xdr:row>
      <xdr:rowOff>48260</xdr:rowOff>
    </xdr:from>
    <xdr:to>
      <xdr:col>7</xdr:col>
      <xdr:colOff>731520</xdr:colOff>
      <xdr:row>54</xdr:row>
      <xdr:rowOff>607695</xdr:rowOff>
    </xdr:to>
    <xdr:pic>
      <xdr:nvPicPr>
        <xdr:cNvPr id="55" name="图片 5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422265" y="33931860"/>
          <a:ext cx="383540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314960</xdr:colOff>
      <xdr:row>39</xdr:row>
      <xdr:rowOff>27305</xdr:rowOff>
    </xdr:from>
    <xdr:to>
      <xdr:col>7</xdr:col>
      <xdr:colOff>745490</xdr:colOff>
      <xdr:row>39</xdr:row>
      <xdr:rowOff>594360</xdr:rowOff>
    </xdr:to>
    <xdr:pic>
      <xdr:nvPicPr>
        <xdr:cNvPr id="2" name="Picture 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389245" y="24385905"/>
          <a:ext cx="430530" cy="5670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302260</xdr:colOff>
      <xdr:row>41</xdr:row>
      <xdr:rowOff>27940</xdr:rowOff>
    </xdr:from>
    <xdr:to>
      <xdr:col>7</xdr:col>
      <xdr:colOff>711835</xdr:colOff>
      <xdr:row>42</xdr:row>
      <xdr:rowOff>2540</xdr:rowOff>
    </xdr:to>
    <xdr:pic>
      <xdr:nvPicPr>
        <xdr:cNvPr id="11" name="图片 10" descr="17ac37a8e49a3edea310e6ed971cdc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376545" y="25656540"/>
          <a:ext cx="409575" cy="609600"/>
        </a:xfrm>
        <a:prstGeom prst="rect">
          <a:avLst/>
        </a:prstGeom>
      </xdr:spPr>
    </xdr:pic>
    <xdr:clientData/>
  </xdr:twoCellAnchor>
  <xdr:twoCellAnchor editAs="oneCell">
    <xdr:from>
      <xdr:col>7</xdr:col>
      <xdr:colOff>210185</xdr:colOff>
      <xdr:row>40</xdr:row>
      <xdr:rowOff>87630</xdr:rowOff>
    </xdr:from>
    <xdr:to>
      <xdr:col>7</xdr:col>
      <xdr:colOff>832485</xdr:colOff>
      <xdr:row>40</xdr:row>
      <xdr:rowOff>552450</xdr:rowOff>
    </xdr:to>
    <xdr:pic>
      <xdr:nvPicPr>
        <xdr:cNvPr id="12" name="Picture 1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284470" y="25081230"/>
          <a:ext cx="622300" cy="46482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78740</xdr:colOff>
      <xdr:row>49</xdr:row>
      <xdr:rowOff>87630</xdr:rowOff>
    </xdr:from>
    <xdr:to>
      <xdr:col>7</xdr:col>
      <xdr:colOff>1052830</xdr:colOff>
      <xdr:row>49</xdr:row>
      <xdr:rowOff>570865</xdr:rowOff>
    </xdr:to>
    <xdr:pic>
      <xdr:nvPicPr>
        <xdr:cNvPr id="19" name="Picture 1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53025" y="30796230"/>
          <a:ext cx="974090" cy="4832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247015</xdr:colOff>
      <xdr:row>45</xdr:row>
      <xdr:rowOff>22225</xdr:rowOff>
    </xdr:from>
    <xdr:to>
      <xdr:col>7</xdr:col>
      <xdr:colOff>859155</xdr:colOff>
      <xdr:row>45</xdr:row>
      <xdr:rowOff>614680</xdr:rowOff>
    </xdr:to>
    <xdr:pic>
      <xdr:nvPicPr>
        <xdr:cNvPr id="20" name="Picture 1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321300" y="28190825"/>
          <a:ext cx="612140" cy="5924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79375</xdr:colOff>
      <xdr:row>46</xdr:row>
      <xdr:rowOff>126365</xdr:rowOff>
    </xdr:from>
    <xdr:to>
      <xdr:col>7</xdr:col>
      <xdr:colOff>1026795</xdr:colOff>
      <xdr:row>46</xdr:row>
      <xdr:rowOff>467995</xdr:rowOff>
    </xdr:to>
    <xdr:pic>
      <xdr:nvPicPr>
        <xdr:cNvPr id="22" name="Picture 1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153660" y="28929965"/>
          <a:ext cx="947420" cy="3416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65405</xdr:colOff>
      <xdr:row>47</xdr:row>
      <xdr:rowOff>87630</xdr:rowOff>
    </xdr:from>
    <xdr:to>
      <xdr:col>7</xdr:col>
      <xdr:colOff>1049655</xdr:colOff>
      <xdr:row>47</xdr:row>
      <xdr:rowOff>600710</xdr:rowOff>
    </xdr:to>
    <xdr:pic>
      <xdr:nvPicPr>
        <xdr:cNvPr id="23" name="Picture 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39690" y="29526230"/>
          <a:ext cx="984250" cy="5130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33020</xdr:colOff>
      <xdr:row>48</xdr:row>
      <xdr:rowOff>66040</xdr:rowOff>
    </xdr:from>
    <xdr:to>
      <xdr:col>7</xdr:col>
      <xdr:colOff>1004570</xdr:colOff>
      <xdr:row>48</xdr:row>
      <xdr:rowOff>528955</xdr:rowOff>
    </xdr:to>
    <xdr:pic>
      <xdr:nvPicPr>
        <xdr:cNvPr id="25" name="Picture 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07305" y="30139640"/>
          <a:ext cx="971550" cy="4629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7</xdr:col>
      <xdr:colOff>279400</xdr:colOff>
      <xdr:row>5</xdr:row>
      <xdr:rowOff>42545</xdr:rowOff>
    </xdr:from>
    <xdr:to>
      <xdr:col>7</xdr:col>
      <xdr:colOff>788035</xdr:colOff>
      <xdr:row>5</xdr:row>
      <xdr:rowOff>572770</xdr:rowOff>
    </xdr:to>
    <xdr:pic>
      <xdr:nvPicPr>
        <xdr:cNvPr id="26" name="图片 25"/>
        <xdr:cNvPicPr>
          <a:picLocks noChangeAspect="1"/>
        </xdr:cNvPicPr>
      </xdr:nvPicPr>
      <xdr:blipFill>
        <a:blip r:embed="rId43" r:link="rId4"/>
        <a:stretch>
          <a:fillRect/>
        </a:stretch>
      </xdr:blipFill>
      <xdr:spPr>
        <a:xfrm>
          <a:off x="5353685" y="2811145"/>
          <a:ext cx="50863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182245</xdr:colOff>
      <xdr:row>6</xdr:row>
      <xdr:rowOff>35560</xdr:rowOff>
    </xdr:from>
    <xdr:to>
      <xdr:col>7</xdr:col>
      <xdr:colOff>878205</xdr:colOff>
      <xdr:row>6</xdr:row>
      <xdr:rowOff>598805</xdr:rowOff>
    </xdr:to>
    <xdr:pic>
      <xdr:nvPicPr>
        <xdr:cNvPr id="31" name="图片 3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256530" y="3439160"/>
          <a:ext cx="695960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249555</xdr:colOff>
      <xdr:row>15</xdr:row>
      <xdr:rowOff>168275</xdr:rowOff>
    </xdr:from>
    <xdr:to>
      <xdr:col>7</xdr:col>
      <xdr:colOff>802005</xdr:colOff>
      <xdr:row>15</xdr:row>
      <xdr:rowOff>434975</xdr:rowOff>
    </xdr:to>
    <xdr:pic>
      <xdr:nvPicPr>
        <xdr:cNvPr id="34" name="图片 33"/>
        <xdr:cNvPicPr>
          <a:picLocks noChangeAspect="1"/>
        </xdr:cNvPicPr>
      </xdr:nvPicPr>
      <xdr:blipFill>
        <a:blip r:embed="rId45" r:link="rId4"/>
        <a:stretch>
          <a:fillRect/>
        </a:stretch>
      </xdr:blipFill>
      <xdr:spPr>
        <a:xfrm>
          <a:off x="5323840" y="9286875"/>
          <a:ext cx="55245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234950</xdr:colOff>
      <xdr:row>16</xdr:row>
      <xdr:rowOff>73660</xdr:rowOff>
    </xdr:from>
    <xdr:to>
      <xdr:col>7</xdr:col>
      <xdr:colOff>869315</xdr:colOff>
      <xdr:row>16</xdr:row>
      <xdr:rowOff>594995</xdr:rowOff>
    </xdr:to>
    <xdr:pic>
      <xdr:nvPicPr>
        <xdr:cNvPr id="36" name="图片 3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309235" y="9827260"/>
          <a:ext cx="634365" cy="52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130810</xdr:colOff>
      <xdr:row>8</xdr:row>
      <xdr:rowOff>57150</xdr:rowOff>
    </xdr:from>
    <xdr:to>
      <xdr:col>7</xdr:col>
      <xdr:colOff>842645</xdr:colOff>
      <xdr:row>8</xdr:row>
      <xdr:rowOff>570865</xdr:rowOff>
    </xdr:to>
    <xdr:pic>
      <xdr:nvPicPr>
        <xdr:cNvPr id="37" name="图片 36"/>
        <xdr:cNvPicPr>
          <a:picLocks noChangeAspect="1"/>
        </xdr:cNvPicPr>
      </xdr:nvPicPr>
      <xdr:blipFill>
        <a:blip r:embed="rId47" r:link="rId4"/>
        <a:stretch>
          <a:fillRect/>
        </a:stretch>
      </xdr:blipFill>
      <xdr:spPr>
        <a:xfrm>
          <a:off x="5205095" y="4730750"/>
          <a:ext cx="71183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330835</xdr:colOff>
      <xdr:row>23</xdr:row>
      <xdr:rowOff>10795</xdr:rowOff>
    </xdr:from>
    <xdr:to>
      <xdr:col>7</xdr:col>
      <xdr:colOff>685165</xdr:colOff>
      <xdr:row>24</xdr:row>
      <xdr:rowOff>57150</xdr:rowOff>
    </xdr:to>
    <xdr:pic>
      <xdr:nvPicPr>
        <xdr:cNvPr id="14" name="图片 13" descr="867c1a118de4f43583ae7449d85f89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405120" y="14209395"/>
          <a:ext cx="354330" cy="681355"/>
        </a:xfrm>
        <a:prstGeom prst="rect">
          <a:avLst/>
        </a:prstGeom>
      </xdr:spPr>
    </xdr:pic>
    <xdr:clientData/>
  </xdr:twoCellAnchor>
  <xdr:twoCellAnchor editAs="oneCell">
    <xdr:from>
      <xdr:col>7</xdr:col>
      <xdr:colOff>369570</xdr:colOff>
      <xdr:row>24</xdr:row>
      <xdr:rowOff>71755</xdr:rowOff>
    </xdr:from>
    <xdr:to>
      <xdr:col>7</xdr:col>
      <xdr:colOff>681355</xdr:colOff>
      <xdr:row>25</xdr:row>
      <xdr:rowOff>80645</xdr:rowOff>
    </xdr:to>
    <xdr:pic>
      <xdr:nvPicPr>
        <xdr:cNvPr id="38" name="图片 37" descr="44eb5d429279461ff1e99b991421e5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443855" y="14905355"/>
          <a:ext cx="311785" cy="643890"/>
        </a:xfrm>
        <a:prstGeom prst="rect">
          <a:avLst/>
        </a:prstGeom>
      </xdr:spPr>
    </xdr:pic>
    <xdr:clientData/>
  </xdr:twoCellAnchor>
  <xdr:twoCellAnchor editAs="oneCell">
    <xdr:from>
      <xdr:col>7</xdr:col>
      <xdr:colOff>243205</xdr:colOff>
      <xdr:row>49</xdr:row>
      <xdr:rowOff>542290</xdr:rowOff>
    </xdr:from>
    <xdr:to>
      <xdr:col>7</xdr:col>
      <xdr:colOff>1056005</xdr:colOff>
      <xdr:row>52</xdr:row>
      <xdr:rowOff>401955</xdr:rowOff>
    </xdr:to>
    <xdr:pic>
      <xdr:nvPicPr>
        <xdr:cNvPr id="39" name="图片 38" descr="65c4c589b95516786ef6479d5d91466"/>
        <xdr:cNvPicPr>
          <a:picLocks noChangeAspect="1"/>
        </xdr:cNvPicPr>
      </xdr:nvPicPr>
      <xdr:blipFill>
        <a:blip r:embed="rId50"/>
        <a:srcRect t="-154107" r="-60132" b="-86455"/>
        <a:stretch>
          <a:fillRect/>
        </a:stretch>
      </xdr:blipFill>
      <xdr:spPr>
        <a:xfrm>
          <a:off x="5317490" y="31250890"/>
          <a:ext cx="812800" cy="1764665"/>
        </a:xfrm>
        <a:prstGeom prst="rect">
          <a:avLst/>
        </a:prstGeom>
      </xdr:spPr>
    </xdr:pic>
    <xdr:clientData/>
  </xdr:twoCellAnchor>
  <xdr:twoCellAnchor editAs="oneCell">
    <xdr:from>
      <xdr:col>7</xdr:col>
      <xdr:colOff>236220</xdr:colOff>
      <xdr:row>52</xdr:row>
      <xdr:rowOff>632460</xdr:rowOff>
    </xdr:from>
    <xdr:to>
      <xdr:col>7</xdr:col>
      <xdr:colOff>735330</xdr:colOff>
      <xdr:row>54</xdr:row>
      <xdr:rowOff>150495</xdr:rowOff>
    </xdr:to>
    <xdr:pic>
      <xdr:nvPicPr>
        <xdr:cNvPr id="43" name="图片 42" descr="867c1a118de4f43583ae7449d85f895"/>
        <xdr:cNvPicPr>
          <a:picLocks noChangeAspect="1"/>
        </xdr:cNvPicPr>
      </xdr:nvPicPr>
      <xdr:blipFill>
        <a:blip r:embed="rId48"/>
        <a:srcRect t="-60477" b="-120690"/>
        <a:stretch>
          <a:fillRect/>
        </a:stretch>
      </xdr:blipFill>
      <xdr:spPr>
        <a:xfrm>
          <a:off x="5310505" y="33246060"/>
          <a:ext cx="499110" cy="788035"/>
        </a:xfrm>
        <a:prstGeom prst="rect">
          <a:avLst/>
        </a:prstGeom>
      </xdr:spPr>
    </xdr:pic>
    <xdr:clientData/>
  </xdr:twoCellAnchor>
  <xdr:twoCellAnchor editAs="oneCell">
    <xdr:from>
      <xdr:col>3</xdr:col>
      <xdr:colOff>502920</xdr:colOff>
      <xdr:row>52</xdr:row>
      <xdr:rowOff>193040</xdr:rowOff>
    </xdr:from>
    <xdr:to>
      <xdr:col>5</xdr:col>
      <xdr:colOff>97155</xdr:colOff>
      <xdr:row>53</xdr:row>
      <xdr:rowOff>409575</xdr:rowOff>
    </xdr:to>
    <xdr:pic>
      <xdr:nvPicPr>
        <xdr:cNvPr id="44" name="图片 43" descr="微信图片_20211119172419"/>
        <xdr:cNvPicPr>
          <a:picLocks noChangeAspect="1"/>
        </xdr:cNvPicPr>
      </xdr:nvPicPr>
      <xdr:blipFill>
        <a:blip r:embed="rId51"/>
        <a:srcRect l="-408413" t="26613" r="388719" b="-34194"/>
        <a:stretch>
          <a:fillRect/>
        </a:stretch>
      </xdr:blipFill>
      <xdr:spPr>
        <a:xfrm>
          <a:off x="3333115" y="32806640"/>
          <a:ext cx="795655" cy="851535"/>
        </a:xfrm>
        <a:prstGeom prst="rect">
          <a:avLst/>
        </a:prstGeom>
      </xdr:spPr>
    </xdr:pic>
    <xdr:clientData/>
  </xdr:twoCellAnchor>
  <xdr:twoCellAnchor editAs="oneCell">
    <xdr:from>
      <xdr:col>7</xdr:col>
      <xdr:colOff>251460</xdr:colOff>
      <xdr:row>52</xdr:row>
      <xdr:rowOff>11430</xdr:rowOff>
    </xdr:from>
    <xdr:to>
      <xdr:col>7</xdr:col>
      <xdr:colOff>711200</xdr:colOff>
      <xdr:row>53</xdr:row>
      <xdr:rowOff>1270</xdr:rowOff>
    </xdr:to>
    <xdr:pic>
      <xdr:nvPicPr>
        <xdr:cNvPr id="56" name="图片 55" descr="aa0ba5eb10912fc4496571aa0590ab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325745" y="32625030"/>
          <a:ext cx="459740" cy="6248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6"/>
  <sheetViews>
    <sheetView tabSelected="1" zoomScale="145" zoomScaleNormal="145" topLeftCell="A5" workbookViewId="0">
      <selection activeCell="L2" sqref="L2"/>
    </sheetView>
  </sheetViews>
  <sheetFormatPr defaultColWidth="9" defaultRowHeight="50" customHeight="1"/>
  <cols>
    <col min="1" max="1" width="6.54166666666667" customWidth="1"/>
    <col min="2" max="2" width="7.84166666666667" customWidth="1"/>
    <col min="3" max="3" width="22.7583333333333" customWidth="1"/>
    <col min="4" max="4" width="10.3333333333333" customWidth="1"/>
    <col min="5" max="5" width="5.43333333333333" customWidth="1"/>
    <col min="6" max="6" width="6.28333333333333" customWidth="1"/>
    <col min="7" max="7" width="7.4" style="1" customWidth="1"/>
    <col min="8" max="8" width="14.4833333333333" customWidth="1"/>
  </cols>
  <sheetData>
    <row r="1" ht="33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34" customHeight="1" spans="1:12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  <c r="L2" s="1"/>
    </row>
    <row r="3" ht="51" customHeight="1" spans="1:8">
      <c r="A3" s="4">
        <v>1</v>
      </c>
      <c r="B3" s="4" t="s">
        <v>9</v>
      </c>
      <c r="C3" s="4" t="s">
        <v>10</v>
      </c>
      <c r="D3" s="4" t="s">
        <v>11</v>
      </c>
      <c r="E3" s="4">
        <v>25</v>
      </c>
      <c r="F3" s="4">
        <v>950</v>
      </c>
      <c r="G3" s="4">
        <f t="shared" ref="G3:G10" si="0">F3*E3</f>
        <v>23750</v>
      </c>
      <c r="H3" s="5"/>
    </row>
    <row r="4" customHeight="1" spans="1:8">
      <c r="A4" s="4">
        <v>2</v>
      </c>
      <c r="B4" s="4" t="s">
        <v>12</v>
      </c>
      <c r="C4" s="4" t="s">
        <v>13</v>
      </c>
      <c r="D4" s="4" t="s">
        <v>14</v>
      </c>
      <c r="E4" s="4">
        <v>20</v>
      </c>
      <c r="F4" s="4">
        <v>850</v>
      </c>
      <c r="G4" s="4">
        <f t="shared" si="0"/>
        <v>17000</v>
      </c>
      <c r="H4" s="5"/>
    </row>
    <row r="5" customHeight="1" spans="1:8">
      <c r="A5" s="4">
        <v>3</v>
      </c>
      <c r="B5" s="4" t="s">
        <v>15</v>
      </c>
      <c r="C5" s="4" t="s">
        <v>16</v>
      </c>
      <c r="D5" s="4" t="s">
        <v>17</v>
      </c>
      <c r="E5" s="4">
        <v>120</v>
      </c>
      <c r="F5" s="4">
        <v>80</v>
      </c>
      <c r="G5" s="4">
        <f t="shared" si="0"/>
        <v>9600</v>
      </c>
      <c r="H5" s="5"/>
    </row>
    <row r="6" customHeight="1" spans="1:8">
      <c r="A6" s="4">
        <v>4</v>
      </c>
      <c r="B6" s="4" t="s">
        <v>18</v>
      </c>
      <c r="C6" s="4" t="s">
        <v>19</v>
      </c>
      <c r="D6" s="4" t="s">
        <v>20</v>
      </c>
      <c r="E6" s="4">
        <v>30</v>
      </c>
      <c r="F6" s="4">
        <v>450</v>
      </c>
      <c r="G6" s="4">
        <f t="shared" si="0"/>
        <v>13500</v>
      </c>
      <c r="H6" s="4"/>
    </row>
    <row r="7" customHeight="1" spans="1:8">
      <c r="A7" s="4">
        <v>5</v>
      </c>
      <c r="B7" s="4" t="s">
        <v>21</v>
      </c>
      <c r="C7" s="4" t="s">
        <v>22</v>
      </c>
      <c r="D7" s="4" t="s">
        <v>23</v>
      </c>
      <c r="E7" s="4">
        <v>10</v>
      </c>
      <c r="F7" s="4">
        <v>550</v>
      </c>
      <c r="G7" s="4">
        <f t="shared" si="0"/>
        <v>5500</v>
      </c>
      <c r="H7" s="4"/>
    </row>
    <row r="8" customHeight="1" spans="1:8">
      <c r="A8" s="4">
        <v>6</v>
      </c>
      <c r="B8" s="4" t="s">
        <v>24</v>
      </c>
      <c r="C8" s="4" t="s">
        <v>25</v>
      </c>
      <c r="D8" s="4" t="s">
        <v>20</v>
      </c>
      <c r="E8" s="4">
        <v>200</v>
      </c>
      <c r="F8" s="4">
        <v>55</v>
      </c>
      <c r="G8" s="4">
        <f t="shared" si="0"/>
        <v>11000</v>
      </c>
      <c r="H8" s="5"/>
    </row>
    <row r="9" customHeight="1" spans="1:8">
      <c r="A9" s="4">
        <v>7</v>
      </c>
      <c r="B9" s="4" t="s">
        <v>26</v>
      </c>
      <c r="C9" s="4" t="s">
        <v>27</v>
      </c>
      <c r="D9" s="4" t="s">
        <v>28</v>
      </c>
      <c r="E9" s="4">
        <v>100</v>
      </c>
      <c r="F9" s="4">
        <v>120</v>
      </c>
      <c r="G9" s="4">
        <f t="shared" si="0"/>
        <v>12000</v>
      </c>
      <c r="H9" s="5"/>
    </row>
    <row r="10" customHeight="1" spans="1:8">
      <c r="A10" s="4">
        <v>8</v>
      </c>
      <c r="B10" s="4" t="s">
        <v>29</v>
      </c>
      <c r="C10" s="4" t="s">
        <v>30</v>
      </c>
      <c r="D10" s="4" t="s">
        <v>20</v>
      </c>
      <c r="E10" s="4">
        <v>100</v>
      </c>
      <c r="F10" s="4">
        <v>280</v>
      </c>
      <c r="G10" s="4">
        <f t="shared" si="0"/>
        <v>28000</v>
      </c>
      <c r="H10" s="5"/>
    </row>
    <row r="11" customHeight="1" spans="1:8">
      <c r="A11" s="4">
        <v>9</v>
      </c>
      <c r="B11" s="4" t="s">
        <v>31</v>
      </c>
      <c r="C11" s="4" t="s">
        <v>32</v>
      </c>
      <c r="D11" s="4" t="s">
        <v>33</v>
      </c>
      <c r="E11" s="4">
        <v>100</v>
      </c>
      <c r="F11" s="4">
        <v>35</v>
      </c>
      <c r="G11" s="4">
        <f t="shared" ref="G11:G23" si="1">F11*E11</f>
        <v>3500</v>
      </c>
      <c r="H11" s="5"/>
    </row>
    <row r="12" customHeight="1" spans="1:8">
      <c r="A12" s="4">
        <v>10</v>
      </c>
      <c r="B12" s="4" t="s">
        <v>31</v>
      </c>
      <c r="C12" s="4" t="s">
        <v>32</v>
      </c>
      <c r="D12" s="4" t="s">
        <v>34</v>
      </c>
      <c r="E12" s="4">
        <v>80</v>
      </c>
      <c r="F12" s="4">
        <v>30</v>
      </c>
      <c r="G12" s="4">
        <f t="shared" si="1"/>
        <v>2400</v>
      </c>
      <c r="H12" s="5"/>
    </row>
    <row r="13" customHeight="1" spans="1:8">
      <c r="A13" s="4">
        <v>11</v>
      </c>
      <c r="B13" s="4" t="s">
        <v>31</v>
      </c>
      <c r="C13" s="4" t="s">
        <v>32</v>
      </c>
      <c r="D13" s="4" t="s">
        <v>35</v>
      </c>
      <c r="E13" s="4">
        <v>50</v>
      </c>
      <c r="F13" s="4">
        <v>25</v>
      </c>
      <c r="G13" s="4">
        <f t="shared" si="1"/>
        <v>1250</v>
      </c>
      <c r="H13" s="5"/>
    </row>
    <row r="14" customHeight="1" spans="1:8">
      <c r="A14" s="4">
        <v>12</v>
      </c>
      <c r="B14" s="4" t="s">
        <v>36</v>
      </c>
      <c r="C14" s="4" t="s">
        <v>37</v>
      </c>
      <c r="D14" s="4" t="s">
        <v>38</v>
      </c>
      <c r="E14" s="4">
        <v>50</v>
      </c>
      <c r="F14" s="4">
        <v>350</v>
      </c>
      <c r="G14" s="4">
        <f t="shared" si="1"/>
        <v>17500</v>
      </c>
      <c r="H14" s="5"/>
    </row>
    <row r="15" customHeight="1" spans="1:8">
      <c r="A15" s="4">
        <v>13</v>
      </c>
      <c r="B15" s="4" t="s">
        <v>39</v>
      </c>
      <c r="C15" s="4" t="s">
        <v>40</v>
      </c>
      <c r="D15" s="4" t="s">
        <v>41</v>
      </c>
      <c r="E15" s="4">
        <v>25</v>
      </c>
      <c r="F15" s="4">
        <v>550</v>
      </c>
      <c r="G15" s="6">
        <f t="shared" si="1"/>
        <v>13750</v>
      </c>
      <c r="H15" s="5"/>
    </row>
    <row r="16" customHeight="1" spans="1:8">
      <c r="A16" s="4">
        <v>14</v>
      </c>
      <c r="B16" s="4" t="s">
        <v>42</v>
      </c>
      <c r="C16" s="4" t="s">
        <v>43</v>
      </c>
      <c r="D16" s="4" t="s">
        <v>44</v>
      </c>
      <c r="E16" s="4">
        <v>800</v>
      </c>
      <c r="F16" s="4">
        <v>10</v>
      </c>
      <c r="G16" s="6">
        <f t="shared" si="1"/>
        <v>8000</v>
      </c>
      <c r="H16" s="5"/>
    </row>
    <row r="17" customHeight="1" spans="1:8">
      <c r="A17" s="4">
        <v>15</v>
      </c>
      <c r="B17" s="4" t="s">
        <v>45</v>
      </c>
      <c r="C17" s="4" t="s">
        <v>46</v>
      </c>
      <c r="D17" s="4" t="s">
        <v>47</v>
      </c>
      <c r="E17" s="4">
        <v>50</v>
      </c>
      <c r="F17" s="4">
        <v>180</v>
      </c>
      <c r="G17" s="6">
        <f t="shared" si="1"/>
        <v>9000</v>
      </c>
      <c r="H17" s="5"/>
    </row>
    <row r="18" customHeight="1" spans="1:8">
      <c r="A18" s="4">
        <v>16</v>
      </c>
      <c r="B18" s="4" t="s">
        <v>48</v>
      </c>
      <c r="C18" s="4" t="s">
        <v>49</v>
      </c>
      <c r="D18" s="4" t="s">
        <v>50</v>
      </c>
      <c r="E18" s="4">
        <v>200</v>
      </c>
      <c r="F18" s="4">
        <v>3</v>
      </c>
      <c r="G18" s="4">
        <f t="shared" si="1"/>
        <v>600</v>
      </c>
      <c r="H18" s="5"/>
    </row>
    <row r="19" customHeight="1" spans="1:8">
      <c r="A19" s="4">
        <v>17</v>
      </c>
      <c r="B19" s="4" t="s">
        <v>51</v>
      </c>
      <c r="C19" s="4" t="s">
        <v>52</v>
      </c>
      <c r="D19" s="4" t="s">
        <v>53</v>
      </c>
      <c r="E19" s="4">
        <v>50</v>
      </c>
      <c r="F19" s="4">
        <v>260</v>
      </c>
      <c r="G19" s="4">
        <f t="shared" si="1"/>
        <v>13000</v>
      </c>
      <c r="H19" s="5"/>
    </row>
    <row r="20" customHeight="1" spans="1:8">
      <c r="A20" s="4">
        <v>18</v>
      </c>
      <c r="B20" s="4" t="s">
        <v>54</v>
      </c>
      <c r="C20" s="4" t="s">
        <v>55</v>
      </c>
      <c r="D20" s="4" t="s">
        <v>56</v>
      </c>
      <c r="E20" s="4">
        <v>200</v>
      </c>
      <c r="F20" s="4">
        <v>55</v>
      </c>
      <c r="G20" s="4">
        <f t="shared" si="1"/>
        <v>11000</v>
      </c>
      <c r="H20" s="5"/>
    </row>
    <row r="21" customHeight="1" spans="1:8">
      <c r="A21" s="4">
        <v>19</v>
      </c>
      <c r="B21" s="4" t="s">
        <v>57</v>
      </c>
      <c r="C21" s="4" t="s">
        <v>55</v>
      </c>
      <c r="D21" s="4" t="s">
        <v>58</v>
      </c>
      <c r="E21" s="4">
        <v>200</v>
      </c>
      <c r="F21" s="4">
        <v>50</v>
      </c>
      <c r="G21" s="4">
        <f t="shared" si="1"/>
        <v>10000</v>
      </c>
      <c r="H21" s="5"/>
    </row>
    <row r="22" customHeight="1" spans="1:8">
      <c r="A22" s="4">
        <v>20</v>
      </c>
      <c r="B22" s="4" t="s">
        <v>59</v>
      </c>
      <c r="C22" s="4" t="s">
        <v>60</v>
      </c>
      <c r="D22" s="4" t="s">
        <v>61</v>
      </c>
      <c r="E22" s="4">
        <v>60</v>
      </c>
      <c r="F22" s="4">
        <v>30</v>
      </c>
      <c r="G22" s="4">
        <f t="shared" si="1"/>
        <v>1800</v>
      </c>
      <c r="H22" s="5"/>
    </row>
    <row r="23" customHeight="1" spans="1:8">
      <c r="A23" s="4">
        <v>21</v>
      </c>
      <c r="B23" s="4" t="s">
        <v>62</v>
      </c>
      <c r="C23" s="4" t="s">
        <v>63</v>
      </c>
      <c r="D23" s="4" t="s">
        <v>64</v>
      </c>
      <c r="E23" s="4">
        <v>500</v>
      </c>
      <c r="F23" s="4">
        <v>25</v>
      </c>
      <c r="G23" s="4">
        <f t="shared" si="1"/>
        <v>12500</v>
      </c>
      <c r="H23" s="5"/>
    </row>
    <row r="24" customHeight="1" spans="1:8">
      <c r="A24" s="4">
        <v>22</v>
      </c>
      <c r="B24" s="4" t="s">
        <v>65</v>
      </c>
      <c r="C24" s="4" t="s">
        <v>66</v>
      </c>
      <c r="D24" s="4" t="s">
        <v>28</v>
      </c>
      <c r="E24" s="4">
        <v>50</v>
      </c>
      <c r="F24" s="4">
        <v>600</v>
      </c>
      <c r="G24" s="4">
        <v>12000</v>
      </c>
      <c r="H24" s="5"/>
    </row>
    <row r="25" customHeight="1" spans="1:8">
      <c r="A25" s="4">
        <v>23</v>
      </c>
      <c r="B25" s="4" t="s">
        <v>67</v>
      </c>
      <c r="C25" s="4" t="s">
        <v>68</v>
      </c>
      <c r="D25" s="4" t="s">
        <v>69</v>
      </c>
      <c r="E25" s="4">
        <v>30</v>
      </c>
      <c r="F25" s="4">
        <v>120</v>
      </c>
      <c r="G25" s="4">
        <v>1200</v>
      </c>
      <c r="H25" s="5"/>
    </row>
    <row r="26" customHeight="1" spans="1:8">
      <c r="A26" s="4">
        <v>24</v>
      </c>
      <c r="B26" s="4" t="s">
        <v>70</v>
      </c>
      <c r="C26" s="4" t="s">
        <v>71</v>
      </c>
      <c r="D26" s="4" t="s">
        <v>72</v>
      </c>
      <c r="E26" s="4">
        <v>40</v>
      </c>
      <c r="F26" s="4">
        <v>120</v>
      </c>
      <c r="G26" s="4">
        <f t="shared" ref="G26:G33" si="2">F26*E26</f>
        <v>4800</v>
      </c>
      <c r="H26" s="5"/>
    </row>
    <row r="27" customHeight="1" spans="1:8">
      <c r="A27" s="4">
        <v>25</v>
      </c>
      <c r="B27" s="4" t="s">
        <v>73</v>
      </c>
      <c r="C27" s="4" t="s">
        <v>74</v>
      </c>
      <c r="D27" s="4" t="s">
        <v>75</v>
      </c>
      <c r="E27" s="4">
        <v>300</v>
      </c>
      <c r="F27" s="4">
        <v>15</v>
      </c>
      <c r="G27" s="4">
        <f t="shared" si="2"/>
        <v>4500</v>
      </c>
      <c r="H27" s="5"/>
    </row>
    <row r="28" customHeight="1" spans="1:8">
      <c r="A28" s="4">
        <v>26</v>
      </c>
      <c r="B28" s="4" t="s">
        <v>76</v>
      </c>
      <c r="C28" s="4" t="s">
        <v>77</v>
      </c>
      <c r="D28" s="4" t="s">
        <v>78</v>
      </c>
      <c r="E28" s="4">
        <v>20</v>
      </c>
      <c r="F28" s="4">
        <v>20</v>
      </c>
      <c r="G28" s="4">
        <f t="shared" si="2"/>
        <v>400</v>
      </c>
      <c r="H28" s="5"/>
    </row>
    <row r="29" customHeight="1" spans="1:8">
      <c r="A29" s="4">
        <v>27</v>
      </c>
      <c r="B29" s="4" t="s">
        <v>79</v>
      </c>
      <c r="C29" s="4" t="s">
        <v>80</v>
      </c>
      <c r="D29" s="4" t="s">
        <v>81</v>
      </c>
      <c r="E29" s="4">
        <v>200</v>
      </c>
      <c r="F29" s="4">
        <v>45</v>
      </c>
      <c r="G29" s="4">
        <f t="shared" si="2"/>
        <v>9000</v>
      </c>
      <c r="H29" s="5"/>
    </row>
    <row r="30" customHeight="1" spans="1:8">
      <c r="A30" s="4">
        <v>28</v>
      </c>
      <c r="B30" s="4" t="s">
        <v>82</v>
      </c>
      <c r="C30" s="4" t="s">
        <v>83</v>
      </c>
      <c r="D30" s="4" t="s">
        <v>84</v>
      </c>
      <c r="E30" s="4">
        <v>100</v>
      </c>
      <c r="F30" s="4">
        <v>40</v>
      </c>
      <c r="G30" s="4">
        <f t="shared" si="2"/>
        <v>4000</v>
      </c>
      <c r="H30" s="5"/>
    </row>
    <row r="31" customHeight="1" spans="1:8">
      <c r="A31" s="4">
        <v>29</v>
      </c>
      <c r="B31" s="4" t="s">
        <v>85</v>
      </c>
      <c r="C31" s="4" t="s">
        <v>49</v>
      </c>
      <c r="D31" s="4" t="s">
        <v>86</v>
      </c>
      <c r="E31" s="4">
        <v>30</v>
      </c>
      <c r="F31" s="4">
        <v>3</v>
      </c>
      <c r="G31" s="4">
        <f t="shared" si="2"/>
        <v>90</v>
      </c>
      <c r="H31" s="5"/>
    </row>
    <row r="32" customHeight="1" spans="1:8">
      <c r="A32" s="4">
        <v>30</v>
      </c>
      <c r="B32" s="4" t="s">
        <v>87</v>
      </c>
      <c r="C32" s="4" t="s">
        <v>77</v>
      </c>
      <c r="D32" s="4" t="s">
        <v>88</v>
      </c>
      <c r="E32" s="4">
        <v>150</v>
      </c>
      <c r="F32" s="4">
        <v>30</v>
      </c>
      <c r="G32" s="4">
        <f t="shared" si="2"/>
        <v>4500</v>
      </c>
      <c r="H32" s="5"/>
    </row>
    <row r="33" customHeight="1" spans="1:8">
      <c r="A33" s="4">
        <v>31</v>
      </c>
      <c r="B33" s="4" t="s">
        <v>89</v>
      </c>
      <c r="C33" s="4" t="s">
        <v>90</v>
      </c>
      <c r="D33" s="4" t="s">
        <v>91</v>
      </c>
      <c r="E33" s="4">
        <v>50</v>
      </c>
      <c r="F33" s="4">
        <v>15</v>
      </c>
      <c r="G33" s="4">
        <f t="shared" si="2"/>
        <v>750</v>
      </c>
      <c r="H33" s="5"/>
    </row>
    <row r="34" customHeight="1" spans="1:8">
      <c r="A34" s="4">
        <v>32</v>
      </c>
      <c r="B34" s="4" t="s">
        <v>92</v>
      </c>
      <c r="C34" s="4" t="s">
        <v>93</v>
      </c>
      <c r="D34" s="4" t="s">
        <v>94</v>
      </c>
      <c r="E34" s="4">
        <v>50</v>
      </c>
      <c r="F34" s="4">
        <v>12</v>
      </c>
      <c r="G34" s="4">
        <f t="shared" ref="G34:G39" si="3">F34*E34</f>
        <v>600</v>
      </c>
      <c r="H34" s="5"/>
    </row>
    <row r="35" customHeight="1" spans="1:8">
      <c r="A35" s="4">
        <v>33</v>
      </c>
      <c r="B35" s="4" t="s">
        <v>95</v>
      </c>
      <c r="C35" s="4" t="s">
        <v>96</v>
      </c>
      <c r="D35" s="4" t="s">
        <v>97</v>
      </c>
      <c r="E35" s="4">
        <v>120</v>
      </c>
      <c r="F35" s="4">
        <v>20</v>
      </c>
      <c r="G35" s="4">
        <f t="shared" si="3"/>
        <v>2400</v>
      </c>
      <c r="H35" s="5"/>
    </row>
    <row r="36" customHeight="1" spans="1:8">
      <c r="A36" s="4">
        <v>34</v>
      </c>
      <c r="B36" s="4" t="s">
        <v>98</v>
      </c>
      <c r="C36" s="4" t="s">
        <v>77</v>
      </c>
      <c r="D36" s="4" t="s">
        <v>86</v>
      </c>
      <c r="E36" s="4">
        <v>500</v>
      </c>
      <c r="F36" s="4">
        <v>5</v>
      </c>
      <c r="G36" s="4">
        <f t="shared" si="3"/>
        <v>2500</v>
      </c>
      <c r="H36" s="5"/>
    </row>
    <row r="37" customHeight="1" spans="1:8">
      <c r="A37" s="4">
        <v>35</v>
      </c>
      <c r="B37" s="4" t="s">
        <v>99</v>
      </c>
      <c r="C37" s="4" t="s">
        <v>100</v>
      </c>
      <c r="D37" s="4" t="s">
        <v>101</v>
      </c>
      <c r="E37" s="4">
        <v>10000</v>
      </c>
      <c r="F37" s="4">
        <v>0.5</v>
      </c>
      <c r="G37" s="4">
        <f t="shared" si="3"/>
        <v>5000</v>
      </c>
      <c r="H37" s="5"/>
    </row>
    <row r="38" customHeight="1" spans="1:8">
      <c r="A38" s="4">
        <v>36</v>
      </c>
      <c r="B38" s="4" t="s">
        <v>102</v>
      </c>
      <c r="C38" s="4" t="s">
        <v>103</v>
      </c>
      <c r="D38" s="4" t="s">
        <v>104</v>
      </c>
      <c r="E38" s="4">
        <v>300</v>
      </c>
      <c r="F38" s="4">
        <v>10</v>
      </c>
      <c r="G38" s="4">
        <f t="shared" si="3"/>
        <v>3000</v>
      </c>
      <c r="H38" s="5"/>
    </row>
    <row r="39" customHeight="1" spans="1:8">
      <c r="A39" s="4">
        <v>37</v>
      </c>
      <c r="B39" s="4" t="s">
        <v>105</v>
      </c>
      <c r="C39" s="4" t="s">
        <v>106</v>
      </c>
      <c r="D39" s="4" t="s">
        <v>107</v>
      </c>
      <c r="E39" s="4">
        <v>200</v>
      </c>
      <c r="F39" s="4">
        <v>20</v>
      </c>
      <c r="G39" s="4">
        <f t="shared" si="3"/>
        <v>4000</v>
      </c>
      <c r="H39" s="5"/>
    </row>
    <row r="40" customHeight="1" spans="1:8">
      <c r="A40" s="4">
        <v>38</v>
      </c>
      <c r="B40" s="4" t="s">
        <v>108</v>
      </c>
      <c r="C40" s="4" t="s">
        <v>109</v>
      </c>
      <c r="D40" s="4" t="s">
        <v>110</v>
      </c>
      <c r="E40" s="4">
        <v>200</v>
      </c>
      <c r="F40" s="4">
        <v>8</v>
      </c>
      <c r="G40" s="4">
        <v>1200</v>
      </c>
      <c r="H40" s="5"/>
    </row>
    <row r="41" customHeight="1" spans="1:8">
      <c r="A41" s="4">
        <v>39</v>
      </c>
      <c r="B41" s="7" t="s">
        <v>111</v>
      </c>
      <c r="C41" s="7" t="s">
        <v>112</v>
      </c>
      <c r="D41" s="8" t="s">
        <v>113</v>
      </c>
      <c r="E41" s="4">
        <v>200</v>
      </c>
      <c r="F41" s="9">
        <v>10</v>
      </c>
      <c r="G41" s="4">
        <v>2000</v>
      </c>
      <c r="H41" s="5"/>
    </row>
    <row r="42" customHeight="1" spans="1:8">
      <c r="A42" s="4">
        <v>40</v>
      </c>
      <c r="B42" s="7" t="s">
        <v>114</v>
      </c>
      <c r="C42" s="4" t="s">
        <v>115</v>
      </c>
      <c r="D42" s="4" t="s">
        <v>116</v>
      </c>
      <c r="E42" s="4">
        <v>100</v>
      </c>
      <c r="F42" s="4">
        <v>10</v>
      </c>
      <c r="G42" s="4">
        <v>1000</v>
      </c>
      <c r="H42" s="5"/>
    </row>
    <row r="43" customHeight="1" spans="1:8">
      <c r="A43" s="4">
        <v>41</v>
      </c>
      <c r="B43" s="4" t="s">
        <v>117</v>
      </c>
      <c r="C43" s="4" t="s">
        <v>118</v>
      </c>
      <c r="D43" s="4" t="s">
        <v>119</v>
      </c>
      <c r="E43" s="4">
        <v>800</v>
      </c>
      <c r="F43" s="4">
        <v>10</v>
      </c>
      <c r="G43" s="4">
        <f>F43*E43</f>
        <v>8000</v>
      </c>
      <c r="H43" s="5"/>
    </row>
    <row r="44" customHeight="1" spans="1:8">
      <c r="A44" s="4">
        <v>42</v>
      </c>
      <c r="B44" s="4" t="s">
        <v>120</v>
      </c>
      <c r="C44" s="4" t="s">
        <v>121</v>
      </c>
      <c r="D44" s="4" t="s">
        <v>64</v>
      </c>
      <c r="E44" s="4">
        <v>500</v>
      </c>
      <c r="F44" s="4">
        <v>30</v>
      </c>
      <c r="G44" s="4">
        <f>F44*E44</f>
        <v>15000</v>
      </c>
      <c r="H44" s="5"/>
    </row>
    <row r="45" customHeight="1" spans="1:8">
      <c r="A45" s="4">
        <v>43</v>
      </c>
      <c r="B45" s="4" t="s">
        <v>122</v>
      </c>
      <c r="C45" s="4" t="s">
        <v>123</v>
      </c>
      <c r="D45" s="4" t="s">
        <v>124</v>
      </c>
      <c r="E45" s="4">
        <v>100</v>
      </c>
      <c r="F45" s="4">
        <v>150</v>
      </c>
      <c r="G45" s="4">
        <f>F45*E45</f>
        <v>15000</v>
      </c>
      <c r="H45" s="5"/>
    </row>
    <row r="46" customHeight="1" spans="1:8">
      <c r="A46" s="4">
        <v>44</v>
      </c>
      <c r="B46" s="7" t="s">
        <v>125</v>
      </c>
      <c r="C46" s="4" t="s">
        <v>126</v>
      </c>
      <c r="D46" s="4" t="s">
        <v>127</v>
      </c>
      <c r="E46" s="4">
        <v>1000</v>
      </c>
      <c r="F46" s="4">
        <v>0.5</v>
      </c>
      <c r="G46" s="4">
        <v>500</v>
      </c>
      <c r="H46" s="5"/>
    </row>
    <row r="47" customHeight="1" spans="1:8">
      <c r="A47" s="4">
        <v>45</v>
      </c>
      <c r="B47" s="7" t="s">
        <v>128</v>
      </c>
      <c r="C47" s="4" t="s">
        <v>129</v>
      </c>
      <c r="D47" s="4" t="s">
        <v>130</v>
      </c>
      <c r="E47" s="4" t="s">
        <v>131</v>
      </c>
      <c r="F47" s="4">
        <v>300</v>
      </c>
      <c r="G47" s="4">
        <v>1500</v>
      </c>
      <c r="H47" s="5"/>
    </row>
    <row r="48" customHeight="1" spans="1:8">
      <c r="A48" s="4">
        <v>46</v>
      </c>
      <c r="B48" s="7" t="s">
        <v>132</v>
      </c>
      <c r="C48" s="4" t="s">
        <v>133</v>
      </c>
      <c r="D48" s="4" t="s">
        <v>134</v>
      </c>
      <c r="E48" s="4" t="s">
        <v>135</v>
      </c>
      <c r="F48" s="4">
        <v>180</v>
      </c>
      <c r="G48" s="4">
        <v>3600</v>
      </c>
      <c r="H48" s="5"/>
    </row>
    <row r="49" customHeight="1" spans="1:8">
      <c r="A49" s="4">
        <v>47</v>
      </c>
      <c r="B49" s="7" t="s">
        <v>132</v>
      </c>
      <c r="C49" s="4" t="s">
        <v>136</v>
      </c>
      <c r="D49" s="4" t="s">
        <v>137</v>
      </c>
      <c r="E49" s="4" t="s">
        <v>138</v>
      </c>
      <c r="F49" s="4">
        <v>45</v>
      </c>
      <c r="G49" s="4">
        <v>2250</v>
      </c>
      <c r="H49" s="5"/>
    </row>
    <row r="50" customHeight="1" spans="1:8">
      <c r="A50" s="4">
        <v>48</v>
      </c>
      <c r="B50" s="4" t="s">
        <v>139</v>
      </c>
      <c r="C50" s="4" t="s">
        <v>136</v>
      </c>
      <c r="D50" s="4" t="s">
        <v>140</v>
      </c>
      <c r="E50" s="4" t="s">
        <v>141</v>
      </c>
      <c r="F50" s="4">
        <v>25</v>
      </c>
      <c r="G50" s="4">
        <v>750</v>
      </c>
      <c r="H50" s="5"/>
    </row>
    <row r="51" customHeight="1" spans="1:8">
      <c r="A51" s="4">
        <v>49</v>
      </c>
      <c r="B51" s="4" t="s">
        <v>142</v>
      </c>
      <c r="C51" s="4" t="s">
        <v>143</v>
      </c>
      <c r="D51" s="4" t="s">
        <v>20</v>
      </c>
      <c r="E51" s="4">
        <v>300</v>
      </c>
      <c r="F51" s="4">
        <v>55</v>
      </c>
      <c r="G51" s="4">
        <f>F51*E51</f>
        <v>16500</v>
      </c>
      <c r="H51" s="5"/>
    </row>
    <row r="52" customHeight="1" spans="1:8">
      <c r="A52" s="4">
        <v>50</v>
      </c>
      <c r="B52" s="4" t="s">
        <v>144</v>
      </c>
      <c r="C52" s="4" t="s">
        <v>145</v>
      </c>
      <c r="D52" s="4" t="s">
        <v>146</v>
      </c>
      <c r="E52" s="4">
        <v>50</v>
      </c>
      <c r="F52" s="4">
        <v>55</v>
      </c>
      <c r="G52" s="4">
        <v>2750</v>
      </c>
      <c r="H52" s="5"/>
    </row>
    <row r="53" customHeight="1" spans="1:8">
      <c r="A53" s="4">
        <v>51</v>
      </c>
      <c r="B53" s="4" t="s">
        <v>147</v>
      </c>
      <c r="C53" s="4" t="s">
        <v>148</v>
      </c>
      <c r="D53" s="4" t="s">
        <v>149</v>
      </c>
      <c r="E53" s="4">
        <v>50</v>
      </c>
      <c r="F53" s="4">
        <v>15</v>
      </c>
      <c r="G53" s="4">
        <f>F53*E53</f>
        <v>750</v>
      </c>
      <c r="H53" s="5"/>
    </row>
    <row r="54" customHeight="1" spans="1:8">
      <c r="A54" s="4">
        <v>52</v>
      </c>
      <c r="B54" s="4" t="s">
        <v>150</v>
      </c>
      <c r="C54" s="4" t="s">
        <v>151</v>
      </c>
      <c r="D54" s="4" t="s">
        <v>152</v>
      </c>
      <c r="E54" s="4">
        <v>400</v>
      </c>
      <c r="F54" s="4">
        <v>5</v>
      </c>
      <c r="G54" s="4">
        <f>F54*E54</f>
        <v>2000</v>
      </c>
      <c r="H54" s="5"/>
    </row>
    <row r="55" customHeight="1" spans="1:8">
      <c r="A55" s="4">
        <v>53</v>
      </c>
      <c r="B55" s="4" t="s">
        <v>153</v>
      </c>
      <c r="C55" s="4" t="s">
        <v>151</v>
      </c>
      <c r="D55" s="4" t="s">
        <v>20</v>
      </c>
      <c r="E55" s="4">
        <v>300</v>
      </c>
      <c r="F55" s="4">
        <v>35</v>
      </c>
      <c r="G55" s="4">
        <f>F55*E55</f>
        <v>10500</v>
      </c>
      <c r="H55" s="5"/>
    </row>
    <row r="56" customHeight="1" spans="1:8">
      <c r="A56" s="4" t="s">
        <v>154</v>
      </c>
      <c r="B56" s="10"/>
      <c r="C56" s="5"/>
      <c r="D56" s="5"/>
      <c r="E56" s="5"/>
      <c r="F56" s="5"/>
      <c r="G56" s="4">
        <f>SUM(G3:G55)</f>
        <v>366690</v>
      </c>
      <c r="H56" s="5"/>
    </row>
  </sheetData>
  <mergeCells count="1">
    <mergeCell ref="A1:H1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2020-06-01T02:05:00Z</dcterms:created>
  <dcterms:modified xsi:type="dcterms:W3CDTF">2022-01-27T08:47:05Z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2052-11.1.0.11294</vt:lpwstr>
  </property>
  <property fmtid="{D5CDD505-2E9C-101B-9397-08002B2CF9AE}" pid="3" name="ICV">
    <vt:lpwstr>0AB4C1CDE869455797A65547F5201BC0</vt:lpwstr>
  </property>
</Properties>
</file>