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<sst xmlns="http://schemas.openxmlformats.org/spreadsheetml/2006/main" count="225" uniqueCount="42">
  <si>
    <t>枝江市卫生健康局所属事业单位2020年专项公开招聘工作人员面试成绩和综合成绩</t>
  </si>
  <si>
    <t>序号</t>
  </si>
  <si>
    <t>准考证号</t>
  </si>
  <si>
    <t>报考单位</t>
  </si>
  <si>
    <t>报考岗位</t>
  </si>
  <si>
    <t>笔试成绩</t>
  </si>
  <si>
    <t>笔试折合成绩（40%）</t>
  </si>
  <si>
    <t>面试成绩</t>
  </si>
  <si>
    <t>面试折合成绩（60%）</t>
  </si>
  <si>
    <t>综合成绩</t>
  </si>
  <si>
    <t>排序</t>
  </si>
  <si>
    <t>枝江市人民医院</t>
  </si>
  <si>
    <t>病案统计</t>
  </si>
  <si>
    <t xml:space="preserve">枝江市人民医院  </t>
  </si>
  <si>
    <t>护理</t>
  </si>
  <si>
    <t>西药师</t>
  </si>
  <si>
    <t>中药师</t>
  </si>
  <si>
    <t>缺考</t>
  </si>
  <si>
    <t>枝江市中医医院</t>
  </si>
  <si>
    <t>影像诊断医师</t>
  </si>
  <si>
    <t>针灸推拿科医师</t>
  </si>
  <si>
    <t xml:space="preserve">枝江市中医医院 </t>
  </si>
  <si>
    <t>中医临床医师</t>
  </si>
  <si>
    <t>枝江市妇幼保健院</t>
  </si>
  <si>
    <t>康复技师</t>
  </si>
  <si>
    <t xml:space="preserve">枝江市妇幼保健院  </t>
  </si>
  <si>
    <t xml:space="preserve">枝江市妇幼保健院 </t>
  </si>
  <si>
    <t>枝江市口腔医院</t>
  </si>
  <si>
    <t>口腔医师</t>
  </si>
  <si>
    <t>枝江市疾病预防控制中心</t>
  </si>
  <si>
    <t>健康管理</t>
  </si>
  <si>
    <t>公共卫生管理</t>
  </si>
  <si>
    <t>枝江市马家店街道社区卫生服务中心</t>
  </si>
  <si>
    <t>检验技师</t>
  </si>
  <si>
    <t>临床医师</t>
  </si>
  <si>
    <t xml:space="preserve">枝江市马家店街道社区卫生服务中心 </t>
  </si>
  <si>
    <t>枝江市医共体分院（各镇卫生院）</t>
  </si>
  <si>
    <t xml:space="preserve">枝江市医共体分院（各镇卫生院） </t>
  </si>
  <si>
    <t>中医医师</t>
  </si>
  <si>
    <t>影像技师</t>
  </si>
  <si>
    <t xml:space="preserve">枝江市医共体分院（各镇卫生院）  </t>
  </si>
  <si>
    <t>药剂</t>
  </si>
</sst>
</file>

<file path=xl/styles.xml><?xml version="1.0" encoding="utf-8"?>
<styleSheet xmlns="http://schemas.openxmlformats.org/spreadsheetml/2006/main">
  <numFmts count="7">
    <numFmt numFmtId="176" formatCode="0.00;[Red]0.00"/>
    <numFmt numFmtId="43" formatCode="_ * #,##0.00_ ;_ * \-#,##0.00_ ;_ * &quot;-&quot;??_ ;_ @_ "/>
    <numFmt numFmtId="177" formatCode="0.00_);\(0.00\)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"/>
  <sheetViews>
    <sheetView tabSelected="1" workbookViewId="0">
      <selection activeCell="M8" sqref="M8"/>
    </sheetView>
  </sheetViews>
  <sheetFormatPr defaultColWidth="9" defaultRowHeight="13.5"/>
  <cols>
    <col min="1" max="1" width="4.89166666666667" style="1" customWidth="1"/>
    <col min="2" max="2" width="12.3333333333333" style="1" customWidth="1"/>
    <col min="3" max="3" width="28.875" style="1" customWidth="1"/>
    <col min="4" max="4" width="13.75" style="1" customWidth="1"/>
    <col min="5" max="5" width="10.25" style="1" customWidth="1"/>
    <col min="6" max="6" width="14.375" style="4" customWidth="1"/>
    <col min="7" max="7" width="9.5" style="1" customWidth="1"/>
    <col min="8" max="8" width="13" style="1" customWidth="1"/>
    <col min="9" max="9" width="10.875" style="4" customWidth="1"/>
    <col min="10" max="10" width="9.375" style="1" customWidth="1"/>
    <col min="11" max="16384" width="9" style="1"/>
  </cols>
  <sheetData>
    <row r="1" s="1" customFormat="1" ht="23" customHeight="1" spans="1:10">
      <c r="A1" s="5" t="s">
        <v>0</v>
      </c>
      <c r="B1" s="5"/>
      <c r="C1" s="6"/>
      <c r="D1" s="5"/>
      <c r="E1" s="5"/>
      <c r="F1" s="7"/>
      <c r="G1" s="5"/>
      <c r="H1" s="5"/>
      <c r="I1" s="7"/>
      <c r="J1" s="5"/>
    </row>
    <row r="2" s="2" customFormat="1" ht="36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9" t="s">
        <v>10</v>
      </c>
    </row>
    <row r="3" s="3" customFormat="1" ht="24" customHeight="1" spans="1:10">
      <c r="A3" s="12">
        <v>1</v>
      </c>
      <c r="B3" s="12">
        <v>2020010103</v>
      </c>
      <c r="C3" s="12" t="s">
        <v>11</v>
      </c>
      <c r="D3" s="12" t="s">
        <v>12</v>
      </c>
      <c r="E3" s="12">
        <v>41.5</v>
      </c>
      <c r="F3" s="13">
        <f>E3*0.4</f>
        <v>16.6</v>
      </c>
      <c r="G3" s="14">
        <v>72.8</v>
      </c>
      <c r="H3" s="14">
        <f>G3*0.6</f>
        <v>43.68</v>
      </c>
      <c r="I3" s="14">
        <f>F3+H3</f>
        <v>60.28</v>
      </c>
      <c r="J3" s="15">
        <v>1</v>
      </c>
    </row>
    <row r="4" s="3" customFormat="1" ht="24" customHeight="1" spans="1:10">
      <c r="A4" s="12">
        <v>2</v>
      </c>
      <c r="B4" s="12">
        <v>2020010102</v>
      </c>
      <c r="C4" s="12" t="s">
        <v>11</v>
      </c>
      <c r="D4" s="12" t="s">
        <v>12</v>
      </c>
      <c r="E4" s="12">
        <v>46.3</v>
      </c>
      <c r="F4" s="13">
        <f>E4*0.4</f>
        <v>18.52</v>
      </c>
      <c r="G4" s="14">
        <v>66.6</v>
      </c>
      <c r="H4" s="14">
        <f>G4*0.6</f>
        <v>39.96</v>
      </c>
      <c r="I4" s="14">
        <f>F4+H4</f>
        <v>58.48</v>
      </c>
      <c r="J4" s="15">
        <v>2</v>
      </c>
    </row>
    <row r="5" s="3" customFormat="1" ht="24" customHeight="1" spans="1:10">
      <c r="A5" s="12">
        <v>3</v>
      </c>
      <c r="B5" s="12">
        <v>2020010108</v>
      </c>
      <c r="C5" s="12" t="s">
        <v>13</v>
      </c>
      <c r="D5" s="12" t="s">
        <v>12</v>
      </c>
      <c r="E5" s="12">
        <v>45.4</v>
      </c>
      <c r="F5" s="13">
        <f>E5*0.4</f>
        <v>18.16</v>
      </c>
      <c r="G5" s="14">
        <v>60</v>
      </c>
      <c r="H5" s="14">
        <f>G5*0.6</f>
        <v>36</v>
      </c>
      <c r="I5" s="14">
        <f>F5+H5</f>
        <v>54.16</v>
      </c>
      <c r="J5" s="15">
        <v>3</v>
      </c>
    </row>
    <row r="6" s="3" customFormat="1" ht="24" customHeight="1" spans="1:10">
      <c r="A6" s="12"/>
      <c r="B6" s="12"/>
      <c r="C6" s="12"/>
      <c r="D6" s="12"/>
      <c r="E6" s="12"/>
      <c r="F6" s="13"/>
      <c r="G6" s="14"/>
      <c r="H6" s="14"/>
      <c r="I6" s="14"/>
      <c r="J6" s="15"/>
    </row>
    <row r="7" s="3" customFormat="1" ht="24" customHeight="1" spans="1:10">
      <c r="A7" s="12">
        <v>4</v>
      </c>
      <c r="B7" s="12">
        <v>2020010109</v>
      </c>
      <c r="C7" s="12" t="s">
        <v>11</v>
      </c>
      <c r="D7" s="12" t="s">
        <v>14</v>
      </c>
      <c r="E7" s="12">
        <v>57</v>
      </c>
      <c r="F7" s="13">
        <f>E7*0.4</f>
        <v>22.8</v>
      </c>
      <c r="G7" s="14">
        <v>83.2</v>
      </c>
      <c r="H7" s="14">
        <f>G7*0.6</f>
        <v>49.92</v>
      </c>
      <c r="I7" s="14">
        <f>F7+H7</f>
        <v>72.72</v>
      </c>
      <c r="J7" s="15">
        <v>1</v>
      </c>
    </row>
    <row r="8" s="3" customFormat="1" ht="24" customHeight="1" spans="1:10">
      <c r="A8" s="12">
        <v>5</v>
      </c>
      <c r="B8" s="12">
        <v>2020010113</v>
      </c>
      <c r="C8" s="12" t="s">
        <v>11</v>
      </c>
      <c r="D8" s="12" t="s">
        <v>14</v>
      </c>
      <c r="E8" s="12">
        <v>61.8</v>
      </c>
      <c r="F8" s="13">
        <f>E8*0.4</f>
        <v>24.72</v>
      </c>
      <c r="G8" s="14">
        <v>75.2</v>
      </c>
      <c r="H8" s="14">
        <f>G8*0.6</f>
        <v>45.12</v>
      </c>
      <c r="I8" s="14">
        <f>F8+H8</f>
        <v>69.84</v>
      </c>
      <c r="J8" s="15">
        <v>2</v>
      </c>
    </row>
    <row r="9" s="3" customFormat="1" ht="24" customHeight="1" spans="1:10">
      <c r="A9" s="12">
        <v>6</v>
      </c>
      <c r="B9" s="12">
        <v>2020010112</v>
      </c>
      <c r="C9" s="12" t="s">
        <v>11</v>
      </c>
      <c r="D9" s="12" t="s">
        <v>14</v>
      </c>
      <c r="E9" s="12">
        <v>57.3</v>
      </c>
      <c r="F9" s="13">
        <f>E9*0.4</f>
        <v>22.92</v>
      </c>
      <c r="G9" s="14">
        <v>76.2</v>
      </c>
      <c r="H9" s="14">
        <f>G9*0.6</f>
        <v>45.72</v>
      </c>
      <c r="I9" s="14">
        <f>F9+H9</f>
        <v>68.64</v>
      </c>
      <c r="J9" s="15">
        <v>3</v>
      </c>
    </row>
    <row r="10" s="3" customFormat="1" ht="24" customHeight="1" spans="1:10">
      <c r="A10" s="12">
        <v>7</v>
      </c>
      <c r="B10" s="12">
        <v>2020010110</v>
      </c>
      <c r="C10" s="12" t="s">
        <v>11</v>
      </c>
      <c r="D10" s="12" t="s">
        <v>14</v>
      </c>
      <c r="E10" s="12">
        <v>54.6</v>
      </c>
      <c r="F10" s="13">
        <f>E10*0.4</f>
        <v>21.84</v>
      </c>
      <c r="G10" s="14">
        <v>75.4</v>
      </c>
      <c r="H10" s="14">
        <f>G10*0.6</f>
        <v>45.24</v>
      </c>
      <c r="I10" s="14">
        <f>F10+H10</f>
        <v>67.08</v>
      </c>
      <c r="J10" s="15">
        <v>4</v>
      </c>
    </row>
    <row r="11" s="3" customFormat="1" ht="24" customHeight="1" spans="1:10">
      <c r="A11" s="12"/>
      <c r="B11" s="12"/>
      <c r="C11" s="12"/>
      <c r="D11" s="12"/>
      <c r="E11" s="12"/>
      <c r="F11" s="13"/>
      <c r="G11" s="14"/>
      <c r="H11" s="14"/>
      <c r="I11" s="14"/>
      <c r="J11" s="15"/>
    </row>
    <row r="12" s="3" customFormat="1" ht="24" customHeight="1" spans="1:10">
      <c r="A12" s="12">
        <v>8</v>
      </c>
      <c r="B12" s="12">
        <v>2020010117</v>
      </c>
      <c r="C12" s="12" t="s">
        <v>11</v>
      </c>
      <c r="D12" s="12" t="s">
        <v>15</v>
      </c>
      <c r="E12" s="12">
        <v>58</v>
      </c>
      <c r="F12" s="13">
        <f>E12*0.4</f>
        <v>23.2</v>
      </c>
      <c r="G12" s="14">
        <v>73</v>
      </c>
      <c r="H12" s="14">
        <f>G12*0.6</f>
        <v>43.8</v>
      </c>
      <c r="I12" s="14">
        <f>F12+H12</f>
        <v>67</v>
      </c>
      <c r="J12" s="15">
        <v>1</v>
      </c>
    </row>
    <row r="13" s="3" customFormat="1" ht="24" customHeight="1" spans="1:10">
      <c r="A13" s="12">
        <v>9</v>
      </c>
      <c r="B13" s="12">
        <v>2020010119</v>
      </c>
      <c r="C13" s="12" t="s">
        <v>11</v>
      </c>
      <c r="D13" s="12" t="s">
        <v>15</v>
      </c>
      <c r="E13" s="12">
        <v>58.5</v>
      </c>
      <c r="F13" s="13">
        <f>E13*0.4</f>
        <v>23.4</v>
      </c>
      <c r="G13" s="14">
        <v>69.4</v>
      </c>
      <c r="H13" s="14">
        <f>G13*0.6</f>
        <v>41.64</v>
      </c>
      <c r="I13" s="14">
        <f>F13+H13</f>
        <v>65.04</v>
      </c>
      <c r="J13" s="15">
        <v>2</v>
      </c>
    </row>
    <row r="14" s="3" customFormat="1" ht="24" customHeight="1" spans="1:10">
      <c r="A14" s="12">
        <v>10</v>
      </c>
      <c r="B14" s="12">
        <v>2020010120</v>
      </c>
      <c r="C14" s="12" t="s">
        <v>11</v>
      </c>
      <c r="D14" s="12" t="s">
        <v>15</v>
      </c>
      <c r="E14" s="12">
        <v>57.6</v>
      </c>
      <c r="F14" s="13">
        <f>E14*0.4</f>
        <v>23.04</v>
      </c>
      <c r="G14" s="14">
        <v>64.2</v>
      </c>
      <c r="H14" s="14">
        <f>G14*0.6</f>
        <v>38.52</v>
      </c>
      <c r="I14" s="14">
        <f>F14+H14</f>
        <v>61.56</v>
      </c>
      <c r="J14" s="15">
        <v>3</v>
      </c>
    </row>
    <row r="15" s="3" customFormat="1" ht="24" customHeight="1" spans="1:10">
      <c r="A15" s="12"/>
      <c r="B15" s="12"/>
      <c r="C15" s="12"/>
      <c r="D15" s="12"/>
      <c r="E15" s="12"/>
      <c r="F15" s="13"/>
      <c r="G15" s="14"/>
      <c r="H15" s="14"/>
      <c r="I15" s="14"/>
      <c r="J15" s="15"/>
    </row>
    <row r="16" s="3" customFormat="1" ht="24" customHeight="1" spans="1:10">
      <c r="A16" s="12">
        <v>11</v>
      </c>
      <c r="B16" s="12">
        <v>2020010127</v>
      </c>
      <c r="C16" s="12" t="s">
        <v>11</v>
      </c>
      <c r="D16" s="12" t="s">
        <v>16</v>
      </c>
      <c r="E16" s="12">
        <v>50.8</v>
      </c>
      <c r="F16" s="13">
        <f>E16*0.4</f>
        <v>20.32</v>
      </c>
      <c r="G16" s="14">
        <v>78.4</v>
      </c>
      <c r="H16" s="14">
        <f>G16*0.6</f>
        <v>47.04</v>
      </c>
      <c r="I16" s="14">
        <f>F16+H16</f>
        <v>67.36</v>
      </c>
      <c r="J16" s="15">
        <v>1</v>
      </c>
    </row>
    <row r="17" s="3" customFormat="1" ht="24" customHeight="1" spans="1:10">
      <c r="A17" s="12">
        <v>12</v>
      </c>
      <c r="B17" s="12">
        <v>2020010126</v>
      </c>
      <c r="C17" s="12" t="s">
        <v>11</v>
      </c>
      <c r="D17" s="12" t="s">
        <v>16</v>
      </c>
      <c r="E17" s="12">
        <v>54.5</v>
      </c>
      <c r="F17" s="13">
        <f>E17*0.4</f>
        <v>21.8</v>
      </c>
      <c r="G17" s="14">
        <v>74.4</v>
      </c>
      <c r="H17" s="14">
        <f>G17*0.6</f>
        <v>44.64</v>
      </c>
      <c r="I17" s="14">
        <f>F17+H17</f>
        <v>66.44</v>
      </c>
      <c r="J17" s="15">
        <v>2</v>
      </c>
    </row>
    <row r="18" s="3" customFormat="1" ht="24" customHeight="1" spans="1:10">
      <c r="A18" s="12">
        <v>13</v>
      </c>
      <c r="B18" s="12">
        <v>2020010128</v>
      </c>
      <c r="C18" s="12" t="s">
        <v>11</v>
      </c>
      <c r="D18" s="12" t="s">
        <v>16</v>
      </c>
      <c r="E18" s="12">
        <v>41.2</v>
      </c>
      <c r="F18" s="13">
        <f>E18*0.4</f>
        <v>16.48</v>
      </c>
      <c r="G18" s="14" t="s">
        <v>17</v>
      </c>
      <c r="H18" s="14" t="s">
        <v>17</v>
      </c>
      <c r="I18" s="14">
        <v>16.48</v>
      </c>
      <c r="J18" s="15">
        <v>3</v>
      </c>
    </row>
    <row r="19" s="3" customFormat="1" ht="24" customHeight="1" spans="1:10">
      <c r="A19" s="12"/>
      <c r="B19" s="12"/>
      <c r="C19" s="12"/>
      <c r="D19" s="12"/>
      <c r="E19" s="12"/>
      <c r="F19" s="13"/>
      <c r="G19" s="14"/>
      <c r="H19" s="14"/>
      <c r="I19" s="14"/>
      <c r="J19" s="15"/>
    </row>
    <row r="20" s="3" customFormat="1" ht="24" customHeight="1" spans="1:10">
      <c r="A20" s="12">
        <v>14</v>
      </c>
      <c r="B20" s="12">
        <v>2020010129</v>
      </c>
      <c r="C20" s="12" t="s">
        <v>18</v>
      </c>
      <c r="D20" s="12" t="s">
        <v>19</v>
      </c>
      <c r="E20" s="12">
        <v>59.2</v>
      </c>
      <c r="F20" s="13">
        <f>E20*0.4</f>
        <v>23.68</v>
      </c>
      <c r="G20" s="14">
        <v>73.2</v>
      </c>
      <c r="H20" s="14">
        <f>G20*0.6</f>
        <v>43.92</v>
      </c>
      <c r="I20" s="14">
        <f>F20+H20</f>
        <v>67.6</v>
      </c>
      <c r="J20" s="15">
        <v>1</v>
      </c>
    </row>
    <row r="21" s="3" customFormat="1" ht="24" customHeight="1" spans="1:10">
      <c r="A21" s="12">
        <v>15</v>
      </c>
      <c r="B21" s="12">
        <v>2020010130</v>
      </c>
      <c r="C21" s="12" t="s">
        <v>18</v>
      </c>
      <c r="D21" s="12" t="s">
        <v>19</v>
      </c>
      <c r="E21" s="12">
        <v>36.3</v>
      </c>
      <c r="F21" s="13">
        <f>E21*0.4</f>
        <v>14.52</v>
      </c>
      <c r="G21" s="14">
        <v>78.4</v>
      </c>
      <c r="H21" s="14">
        <f>G21*0.6</f>
        <v>47.04</v>
      </c>
      <c r="I21" s="14">
        <f>F21+H21</f>
        <v>61.56</v>
      </c>
      <c r="J21" s="15">
        <v>2</v>
      </c>
    </row>
    <row r="22" s="3" customFormat="1" ht="24" customHeight="1" spans="1:10">
      <c r="A22" s="12"/>
      <c r="B22" s="12"/>
      <c r="C22" s="12"/>
      <c r="D22" s="12"/>
      <c r="E22" s="12"/>
      <c r="F22" s="13"/>
      <c r="G22" s="14"/>
      <c r="H22" s="14"/>
      <c r="I22" s="14"/>
      <c r="J22" s="15"/>
    </row>
    <row r="23" s="3" customFormat="1" ht="24" customHeight="1" spans="1:10">
      <c r="A23" s="12">
        <v>16</v>
      </c>
      <c r="B23" s="12">
        <v>2020010202</v>
      </c>
      <c r="C23" s="12" t="s">
        <v>18</v>
      </c>
      <c r="D23" s="12" t="s">
        <v>20</v>
      </c>
      <c r="E23" s="12">
        <v>52.6</v>
      </c>
      <c r="F23" s="13">
        <f>E23*0.4</f>
        <v>21.04</v>
      </c>
      <c r="G23" s="14">
        <v>77</v>
      </c>
      <c r="H23" s="14">
        <f>G23*0.6</f>
        <v>46.2</v>
      </c>
      <c r="I23" s="14">
        <f>F23+H23</f>
        <v>67.24</v>
      </c>
      <c r="J23" s="15">
        <v>1</v>
      </c>
    </row>
    <row r="24" s="3" customFormat="1" ht="24" customHeight="1" spans="1:10">
      <c r="A24" s="12">
        <v>17</v>
      </c>
      <c r="B24" s="12">
        <v>2020010204</v>
      </c>
      <c r="C24" s="12" t="s">
        <v>21</v>
      </c>
      <c r="D24" s="12" t="s">
        <v>20</v>
      </c>
      <c r="E24" s="12">
        <v>58.8</v>
      </c>
      <c r="F24" s="13">
        <f>E24*0.4</f>
        <v>23.52</v>
      </c>
      <c r="G24" s="14">
        <v>72.4</v>
      </c>
      <c r="H24" s="14">
        <f>G24*0.6</f>
        <v>43.44</v>
      </c>
      <c r="I24" s="14">
        <f>F24+H24</f>
        <v>66.96</v>
      </c>
      <c r="J24" s="15">
        <v>2</v>
      </c>
    </row>
    <row r="25" s="3" customFormat="1" ht="24" customHeight="1" spans="1:10">
      <c r="A25" s="12"/>
      <c r="B25" s="12"/>
      <c r="C25" s="12"/>
      <c r="D25" s="12"/>
      <c r="E25" s="12"/>
      <c r="F25" s="13"/>
      <c r="G25" s="14"/>
      <c r="H25" s="14"/>
      <c r="I25" s="14"/>
      <c r="J25" s="15"/>
    </row>
    <row r="26" s="3" customFormat="1" ht="24" customHeight="1" spans="1:10">
      <c r="A26" s="12">
        <v>18</v>
      </c>
      <c r="B26" s="12">
        <v>2020010208</v>
      </c>
      <c r="C26" s="12" t="s">
        <v>18</v>
      </c>
      <c r="D26" s="12" t="s">
        <v>22</v>
      </c>
      <c r="E26" s="12">
        <v>64.1</v>
      </c>
      <c r="F26" s="13">
        <f>E26*0.4</f>
        <v>25.64</v>
      </c>
      <c r="G26" s="14">
        <v>82.2</v>
      </c>
      <c r="H26" s="14">
        <f>G26*0.6</f>
        <v>49.32</v>
      </c>
      <c r="I26" s="14">
        <f>F26+H26</f>
        <v>74.96</v>
      </c>
      <c r="J26" s="15">
        <v>1</v>
      </c>
    </row>
    <row r="27" s="3" customFormat="1" ht="24" customHeight="1" spans="1:10">
      <c r="A27" s="12">
        <v>19</v>
      </c>
      <c r="B27" s="12">
        <v>2020010206</v>
      </c>
      <c r="C27" s="12" t="s">
        <v>18</v>
      </c>
      <c r="D27" s="12" t="s">
        <v>22</v>
      </c>
      <c r="E27" s="12">
        <v>53.6</v>
      </c>
      <c r="F27" s="13">
        <f>E27*0.4</f>
        <v>21.44</v>
      </c>
      <c r="G27" s="14">
        <v>84</v>
      </c>
      <c r="H27" s="14">
        <f>G27*0.6</f>
        <v>50.4</v>
      </c>
      <c r="I27" s="14">
        <f>F27+H27</f>
        <v>71.84</v>
      </c>
      <c r="J27" s="15">
        <v>2</v>
      </c>
    </row>
    <row r="28" s="3" customFormat="1" ht="24" customHeight="1" spans="1:10">
      <c r="A28" s="12">
        <v>20</v>
      </c>
      <c r="B28" s="12">
        <v>2020010209</v>
      </c>
      <c r="C28" s="12" t="s">
        <v>21</v>
      </c>
      <c r="D28" s="12" t="s">
        <v>22</v>
      </c>
      <c r="E28" s="12">
        <v>51</v>
      </c>
      <c r="F28" s="13">
        <f>E28*0.4</f>
        <v>20.4</v>
      </c>
      <c r="G28" s="14">
        <v>74.2</v>
      </c>
      <c r="H28" s="14">
        <f>G28*0.6</f>
        <v>44.52</v>
      </c>
      <c r="I28" s="14">
        <f>F28+H28</f>
        <v>64.92</v>
      </c>
      <c r="J28" s="15">
        <v>3</v>
      </c>
    </row>
    <row r="29" s="3" customFormat="1" ht="24" customHeight="1" spans="1:10">
      <c r="A29" s="12">
        <v>21</v>
      </c>
      <c r="B29" s="12">
        <v>2020010207</v>
      </c>
      <c r="C29" s="12" t="s">
        <v>18</v>
      </c>
      <c r="D29" s="12" t="s">
        <v>22</v>
      </c>
      <c r="E29" s="12">
        <v>47</v>
      </c>
      <c r="F29" s="13">
        <f>E29*0.4</f>
        <v>18.8</v>
      </c>
      <c r="G29" s="14">
        <v>73.6</v>
      </c>
      <c r="H29" s="14">
        <f>G29*0.6</f>
        <v>44.16</v>
      </c>
      <c r="I29" s="14">
        <f>F29+H29</f>
        <v>62.96</v>
      </c>
      <c r="J29" s="15">
        <v>4</v>
      </c>
    </row>
    <row r="30" s="3" customFormat="1" ht="24" customHeight="1" spans="1:10">
      <c r="A30" s="12"/>
      <c r="B30" s="12"/>
      <c r="C30" s="12"/>
      <c r="D30" s="12"/>
      <c r="E30" s="12"/>
      <c r="F30" s="13"/>
      <c r="G30" s="14"/>
      <c r="H30" s="14"/>
      <c r="I30" s="14"/>
      <c r="J30" s="15"/>
    </row>
    <row r="31" s="3" customFormat="1" ht="24" customHeight="1" spans="1:10">
      <c r="A31" s="12">
        <v>22</v>
      </c>
      <c r="B31" s="12">
        <v>2020010211</v>
      </c>
      <c r="C31" s="12" t="s">
        <v>23</v>
      </c>
      <c r="D31" s="12" t="s">
        <v>24</v>
      </c>
      <c r="E31" s="12">
        <v>51.5</v>
      </c>
      <c r="F31" s="13">
        <f t="shared" ref="F31:F36" si="0">E31*0.4</f>
        <v>20.6</v>
      </c>
      <c r="G31" s="14">
        <v>73</v>
      </c>
      <c r="H31" s="14">
        <f t="shared" ref="H31:H36" si="1">G31*0.6</f>
        <v>43.8</v>
      </c>
      <c r="I31" s="14">
        <f t="shared" ref="I31:I36" si="2">F31+H31</f>
        <v>64.4</v>
      </c>
      <c r="J31" s="15">
        <v>1</v>
      </c>
    </row>
    <row r="32" s="3" customFormat="1" ht="24" customHeight="1" spans="1:10">
      <c r="A32" s="12">
        <v>23</v>
      </c>
      <c r="B32" s="12">
        <v>2020010213</v>
      </c>
      <c r="C32" s="12" t="s">
        <v>23</v>
      </c>
      <c r="D32" s="12" t="s">
        <v>24</v>
      </c>
      <c r="E32" s="12">
        <v>52.7</v>
      </c>
      <c r="F32" s="13">
        <f t="shared" si="0"/>
        <v>21.08</v>
      </c>
      <c r="G32" s="14">
        <v>70.2</v>
      </c>
      <c r="H32" s="14">
        <f t="shared" si="1"/>
        <v>42.12</v>
      </c>
      <c r="I32" s="14">
        <f t="shared" si="2"/>
        <v>63.2</v>
      </c>
      <c r="J32" s="15">
        <v>2</v>
      </c>
    </row>
    <row r="33" s="3" customFormat="1" ht="24" customHeight="1" spans="1:10">
      <c r="A33" s="12">
        <v>24</v>
      </c>
      <c r="B33" s="12">
        <v>2020010217</v>
      </c>
      <c r="C33" s="12" t="s">
        <v>25</v>
      </c>
      <c r="D33" s="12" t="s">
        <v>24</v>
      </c>
      <c r="E33" s="12">
        <v>52.1</v>
      </c>
      <c r="F33" s="13">
        <f t="shared" si="0"/>
        <v>20.84</v>
      </c>
      <c r="G33" s="14">
        <v>69.2</v>
      </c>
      <c r="H33" s="14">
        <f t="shared" si="1"/>
        <v>41.52</v>
      </c>
      <c r="I33" s="14">
        <f t="shared" si="2"/>
        <v>62.36</v>
      </c>
      <c r="J33" s="15">
        <v>3</v>
      </c>
    </row>
    <row r="34" s="3" customFormat="1" ht="24" customHeight="1" spans="1:10">
      <c r="A34" s="12">
        <v>25</v>
      </c>
      <c r="B34" s="12">
        <v>2020010220</v>
      </c>
      <c r="C34" s="12" t="s">
        <v>26</v>
      </c>
      <c r="D34" s="12" t="s">
        <v>24</v>
      </c>
      <c r="E34" s="12">
        <v>50.9</v>
      </c>
      <c r="F34" s="13">
        <f t="shared" si="0"/>
        <v>20.36</v>
      </c>
      <c r="G34" s="14">
        <v>65.2</v>
      </c>
      <c r="H34" s="14">
        <f t="shared" si="1"/>
        <v>39.12</v>
      </c>
      <c r="I34" s="14">
        <f t="shared" si="2"/>
        <v>59.48</v>
      </c>
      <c r="J34" s="15">
        <v>4</v>
      </c>
    </row>
    <row r="35" s="3" customFormat="1" ht="24" customHeight="1" spans="1:10">
      <c r="A35" s="12">
        <v>26</v>
      </c>
      <c r="B35" s="12">
        <v>2020010212</v>
      </c>
      <c r="C35" s="12" t="s">
        <v>23</v>
      </c>
      <c r="D35" s="12" t="s">
        <v>24</v>
      </c>
      <c r="E35" s="12">
        <v>48.9</v>
      </c>
      <c r="F35" s="13">
        <f t="shared" si="0"/>
        <v>19.56</v>
      </c>
      <c r="G35" s="14">
        <v>66.2</v>
      </c>
      <c r="H35" s="14">
        <f t="shared" si="1"/>
        <v>39.72</v>
      </c>
      <c r="I35" s="14">
        <f t="shared" si="2"/>
        <v>59.28</v>
      </c>
      <c r="J35" s="15">
        <v>5</v>
      </c>
    </row>
    <row r="36" s="3" customFormat="1" ht="24" customHeight="1" spans="1:10">
      <c r="A36" s="12">
        <v>27</v>
      </c>
      <c r="B36" s="12">
        <v>2020010216</v>
      </c>
      <c r="C36" s="12" t="s">
        <v>25</v>
      </c>
      <c r="D36" s="12" t="s">
        <v>24</v>
      </c>
      <c r="E36" s="12">
        <v>50.8</v>
      </c>
      <c r="F36" s="13">
        <f t="shared" si="0"/>
        <v>20.32</v>
      </c>
      <c r="G36" s="14">
        <v>62.6</v>
      </c>
      <c r="H36" s="14">
        <f t="shared" si="1"/>
        <v>37.56</v>
      </c>
      <c r="I36" s="14">
        <f t="shared" si="2"/>
        <v>57.88</v>
      </c>
      <c r="J36" s="15">
        <v>6</v>
      </c>
    </row>
    <row r="37" s="3" customFormat="1" ht="24" customHeight="1" spans="1:10">
      <c r="A37" s="12"/>
      <c r="B37" s="12"/>
      <c r="C37" s="12"/>
      <c r="D37" s="12"/>
      <c r="E37" s="12"/>
      <c r="F37" s="13"/>
      <c r="G37" s="14"/>
      <c r="H37" s="14"/>
      <c r="I37" s="14"/>
      <c r="J37" s="15"/>
    </row>
    <row r="38" s="3" customFormat="1" ht="24" customHeight="1" spans="1:10">
      <c r="A38" s="12">
        <v>28</v>
      </c>
      <c r="B38" s="12">
        <v>2020010223</v>
      </c>
      <c r="C38" s="12" t="s">
        <v>27</v>
      </c>
      <c r="D38" s="12" t="s">
        <v>28</v>
      </c>
      <c r="E38" s="12">
        <v>52.3</v>
      </c>
      <c r="F38" s="13">
        <f>E38*0.4</f>
        <v>20.92</v>
      </c>
      <c r="G38" s="14">
        <v>80.4</v>
      </c>
      <c r="H38" s="14">
        <f>G38*0.6</f>
        <v>48.24</v>
      </c>
      <c r="I38" s="14">
        <f>F38+H38</f>
        <v>69.16</v>
      </c>
      <c r="J38" s="15">
        <v>1</v>
      </c>
    </row>
    <row r="39" s="3" customFormat="1" ht="24" customHeight="1" spans="1:10">
      <c r="A39" s="12">
        <v>29</v>
      </c>
      <c r="B39" s="12">
        <v>2020010226</v>
      </c>
      <c r="C39" s="12" t="s">
        <v>27</v>
      </c>
      <c r="D39" s="12" t="s">
        <v>28</v>
      </c>
      <c r="E39" s="12">
        <v>54.7</v>
      </c>
      <c r="F39" s="13">
        <f>E39*0.4</f>
        <v>21.88</v>
      </c>
      <c r="G39" s="14">
        <v>66.8</v>
      </c>
      <c r="H39" s="14">
        <f>G39*0.6</f>
        <v>40.08</v>
      </c>
      <c r="I39" s="14">
        <f>F39+H39</f>
        <v>61.96</v>
      </c>
      <c r="J39" s="15">
        <v>2</v>
      </c>
    </row>
    <row r="40" s="3" customFormat="1" ht="24" customHeight="1" spans="1:10">
      <c r="A40" s="12">
        <v>30</v>
      </c>
      <c r="B40" s="12">
        <v>2020010225</v>
      </c>
      <c r="C40" s="12" t="s">
        <v>27</v>
      </c>
      <c r="D40" s="12" t="s">
        <v>28</v>
      </c>
      <c r="E40" s="12">
        <v>42.7</v>
      </c>
      <c r="F40" s="13">
        <f>E40*0.4</f>
        <v>17.08</v>
      </c>
      <c r="G40" s="14">
        <v>67</v>
      </c>
      <c r="H40" s="14">
        <f>G40*0.6</f>
        <v>40.2</v>
      </c>
      <c r="I40" s="14">
        <f>F40+H40</f>
        <v>57.28</v>
      </c>
      <c r="J40" s="15">
        <v>3</v>
      </c>
    </row>
    <row r="41" s="3" customFormat="1" ht="24" customHeight="1" spans="1:10">
      <c r="A41" s="12"/>
      <c r="B41" s="12"/>
      <c r="C41" s="12"/>
      <c r="D41" s="12"/>
      <c r="E41" s="12"/>
      <c r="F41" s="13"/>
      <c r="G41" s="14"/>
      <c r="H41" s="14"/>
      <c r="I41" s="14"/>
      <c r="J41" s="15"/>
    </row>
    <row r="42" s="3" customFormat="1" ht="24" customHeight="1" spans="1:10">
      <c r="A42" s="12">
        <v>31</v>
      </c>
      <c r="B42" s="12">
        <v>2020010301</v>
      </c>
      <c r="C42" s="12" t="s">
        <v>29</v>
      </c>
      <c r="D42" s="12" t="s">
        <v>30</v>
      </c>
      <c r="E42" s="12">
        <v>56.9</v>
      </c>
      <c r="F42" s="13">
        <f>E42*0.4</f>
        <v>22.76</v>
      </c>
      <c r="G42" s="14">
        <v>75.2</v>
      </c>
      <c r="H42" s="14">
        <f>G42*0.6</f>
        <v>45.12</v>
      </c>
      <c r="I42" s="14">
        <f>F42+H42</f>
        <v>67.88</v>
      </c>
      <c r="J42" s="15">
        <v>1</v>
      </c>
    </row>
    <row r="43" s="3" customFormat="1" ht="24" customHeight="1" spans="1:10">
      <c r="A43" s="12">
        <v>32</v>
      </c>
      <c r="B43" s="12">
        <v>2020010228</v>
      </c>
      <c r="C43" s="12" t="s">
        <v>29</v>
      </c>
      <c r="D43" s="12" t="s">
        <v>30</v>
      </c>
      <c r="E43" s="12">
        <v>56.3</v>
      </c>
      <c r="F43" s="13">
        <f>E43*0.4</f>
        <v>22.52</v>
      </c>
      <c r="G43" s="14">
        <v>71</v>
      </c>
      <c r="H43" s="14">
        <f>G43*0.6</f>
        <v>42.6</v>
      </c>
      <c r="I43" s="14">
        <f>F43+H43</f>
        <v>65.12</v>
      </c>
      <c r="J43" s="15">
        <v>2</v>
      </c>
    </row>
    <row r="44" s="3" customFormat="1" ht="24" customHeight="1" spans="1:10">
      <c r="A44" s="12"/>
      <c r="B44" s="12"/>
      <c r="C44" s="12"/>
      <c r="D44" s="12"/>
      <c r="E44" s="12"/>
      <c r="F44" s="13"/>
      <c r="G44" s="14"/>
      <c r="H44" s="14"/>
      <c r="I44" s="14"/>
      <c r="J44" s="15"/>
    </row>
    <row r="45" s="3" customFormat="1" ht="24" customHeight="1" spans="1:10">
      <c r="A45" s="12">
        <v>33</v>
      </c>
      <c r="B45" s="12">
        <v>2020010303</v>
      </c>
      <c r="C45" s="12" t="s">
        <v>29</v>
      </c>
      <c r="D45" s="12" t="s">
        <v>31</v>
      </c>
      <c r="E45" s="12">
        <v>60.1</v>
      </c>
      <c r="F45" s="13">
        <f>E45*0.4</f>
        <v>24.04</v>
      </c>
      <c r="G45" s="14">
        <v>78</v>
      </c>
      <c r="H45" s="14">
        <f>G45*0.6</f>
        <v>46.8</v>
      </c>
      <c r="I45" s="14">
        <f>F45+H45</f>
        <v>70.84</v>
      </c>
      <c r="J45" s="15">
        <v>1</v>
      </c>
    </row>
    <row r="46" s="3" customFormat="1" ht="24" customHeight="1" spans="1:10">
      <c r="A46" s="12">
        <v>34</v>
      </c>
      <c r="B46" s="12">
        <v>2020010304</v>
      </c>
      <c r="C46" s="12" t="s">
        <v>29</v>
      </c>
      <c r="D46" s="12" t="s">
        <v>31</v>
      </c>
      <c r="E46" s="12">
        <v>56.2</v>
      </c>
      <c r="F46" s="13">
        <f>E46*0.4</f>
        <v>22.48</v>
      </c>
      <c r="G46" s="14">
        <v>77.4</v>
      </c>
      <c r="H46" s="14">
        <f>G46*0.6</f>
        <v>46.44</v>
      </c>
      <c r="I46" s="14">
        <f>F46+H46</f>
        <v>68.92</v>
      </c>
      <c r="J46" s="15">
        <v>2</v>
      </c>
    </row>
    <row r="47" s="3" customFormat="1" ht="24" customHeight="1" spans="1:10">
      <c r="A47" s="12">
        <v>35</v>
      </c>
      <c r="B47" s="12">
        <v>2020010306</v>
      </c>
      <c r="C47" s="12" t="s">
        <v>29</v>
      </c>
      <c r="D47" s="12" t="s">
        <v>31</v>
      </c>
      <c r="E47" s="12">
        <v>60</v>
      </c>
      <c r="F47" s="13">
        <f>E47*0.4</f>
        <v>24</v>
      </c>
      <c r="G47" s="14">
        <v>69.4</v>
      </c>
      <c r="H47" s="14">
        <f>G47*0.6</f>
        <v>41.64</v>
      </c>
      <c r="I47" s="14">
        <f>F47+H47</f>
        <v>65.64</v>
      </c>
      <c r="J47" s="15">
        <v>3</v>
      </c>
    </row>
    <row r="48" s="3" customFormat="1" ht="24" customHeight="1" spans="1:10">
      <c r="A48" s="12">
        <v>36</v>
      </c>
      <c r="B48" s="12">
        <v>2020010308</v>
      </c>
      <c r="C48" s="12" t="s">
        <v>29</v>
      </c>
      <c r="D48" s="12" t="s">
        <v>31</v>
      </c>
      <c r="E48" s="12">
        <v>53.4</v>
      </c>
      <c r="F48" s="13">
        <f>E48*0.4</f>
        <v>21.36</v>
      </c>
      <c r="G48" s="14">
        <v>70.8</v>
      </c>
      <c r="H48" s="14">
        <f>G48*0.6</f>
        <v>42.48</v>
      </c>
      <c r="I48" s="14">
        <f>F48+H48</f>
        <v>63.84</v>
      </c>
      <c r="J48" s="15">
        <v>4</v>
      </c>
    </row>
    <row r="49" s="3" customFormat="1" ht="24" customHeight="1" spans="1:10">
      <c r="A49" s="12"/>
      <c r="B49" s="12"/>
      <c r="C49" s="12"/>
      <c r="D49" s="12"/>
      <c r="E49" s="12"/>
      <c r="F49" s="13"/>
      <c r="G49" s="14"/>
      <c r="H49" s="14"/>
      <c r="I49" s="14"/>
      <c r="J49" s="15"/>
    </row>
    <row r="50" s="3" customFormat="1" ht="24" customHeight="1" spans="1:10">
      <c r="A50" s="12">
        <v>37</v>
      </c>
      <c r="B50" s="12">
        <v>2020010309</v>
      </c>
      <c r="C50" s="12" t="s">
        <v>32</v>
      </c>
      <c r="D50" s="12" t="s">
        <v>24</v>
      </c>
      <c r="E50" s="12">
        <v>49.1</v>
      </c>
      <c r="F50" s="13">
        <f>E50*0.4</f>
        <v>19.64</v>
      </c>
      <c r="G50" s="14">
        <v>74.2</v>
      </c>
      <c r="H50" s="14">
        <f>G50*0.6</f>
        <v>44.52</v>
      </c>
      <c r="I50" s="14">
        <f>F50+H50</f>
        <v>64.16</v>
      </c>
      <c r="J50" s="15">
        <v>1</v>
      </c>
    </row>
    <row r="51" s="3" customFormat="1" ht="24" customHeight="1" spans="1:10">
      <c r="A51" s="12">
        <v>38</v>
      </c>
      <c r="B51" s="12">
        <v>2020010311</v>
      </c>
      <c r="C51" s="12" t="s">
        <v>32</v>
      </c>
      <c r="D51" s="12" t="s">
        <v>24</v>
      </c>
      <c r="E51" s="12">
        <v>50.8</v>
      </c>
      <c r="F51" s="13">
        <f>E51*0.4</f>
        <v>20.32</v>
      </c>
      <c r="G51" s="14">
        <v>64.4</v>
      </c>
      <c r="H51" s="14">
        <f>G51*0.6</f>
        <v>38.64</v>
      </c>
      <c r="I51" s="14">
        <f>F51+H51</f>
        <v>58.96</v>
      </c>
      <c r="J51" s="15">
        <v>2</v>
      </c>
    </row>
    <row r="52" s="3" customFormat="1" ht="24" customHeight="1" spans="1:10">
      <c r="A52" s="12">
        <v>39</v>
      </c>
      <c r="B52" s="12">
        <v>2020010312</v>
      </c>
      <c r="C52" s="12" t="s">
        <v>32</v>
      </c>
      <c r="D52" s="12" t="s">
        <v>24</v>
      </c>
      <c r="E52" s="12">
        <v>44.5</v>
      </c>
      <c r="F52" s="13">
        <f>E52*0.4</f>
        <v>17.8</v>
      </c>
      <c r="G52" s="14">
        <v>65.4</v>
      </c>
      <c r="H52" s="14">
        <f>G52*0.6</f>
        <v>39.24</v>
      </c>
      <c r="I52" s="14">
        <f>F52+H52</f>
        <v>57.04</v>
      </c>
      <c r="J52" s="15">
        <v>3</v>
      </c>
    </row>
    <row r="53" s="3" customFormat="1" ht="24" customHeight="1" spans="1:10">
      <c r="A53" s="12"/>
      <c r="B53" s="12"/>
      <c r="C53" s="12"/>
      <c r="D53" s="12"/>
      <c r="E53" s="12"/>
      <c r="F53" s="13"/>
      <c r="G53" s="14"/>
      <c r="H53" s="14"/>
      <c r="I53" s="14"/>
      <c r="J53" s="15"/>
    </row>
    <row r="54" s="3" customFormat="1" ht="24" customHeight="1" spans="1:10">
      <c r="A54" s="12">
        <v>40</v>
      </c>
      <c r="B54" s="12">
        <v>2020010322</v>
      </c>
      <c r="C54" s="12" t="s">
        <v>32</v>
      </c>
      <c r="D54" s="12" t="s">
        <v>33</v>
      </c>
      <c r="E54" s="12">
        <v>54.4</v>
      </c>
      <c r="F54" s="13">
        <f>E54*0.4</f>
        <v>21.76</v>
      </c>
      <c r="G54" s="14">
        <v>92.2</v>
      </c>
      <c r="H54" s="14">
        <f>G54*0.6</f>
        <v>55.32</v>
      </c>
      <c r="I54" s="14">
        <f>F54+H54</f>
        <v>77.08</v>
      </c>
      <c r="J54" s="15">
        <v>1</v>
      </c>
    </row>
    <row r="55" s="3" customFormat="1" ht="24" customHeight="1" spans="1:10">
      <c r="A55" s="12">
        <v>41</v>
      </c>
      <c r="B55" s="12">
        <v>2020010318</v>
      </c>
      <c r="C55" s="12" t="s">
        <v>32</v>
      </c>
      <c r="D55" s="12" t="s">
        <v>33</v>
      </c>
      <c r="E55" s="12">
        <v>50.2</v>
      </c>
      <c r="F55" s="13">
        <f>E55*0.4</f>
        <v>20.08</v>
      </c>
      <c r="G55" s="14">
        <v>82.4</v>
      </c>
      <c r="H55" s="14">
        <f>G55*0.6</f>
        <v>49.44</v>
      </c>
      <c r="I55" s="14">
        <f>F55+H55</f>
        <v>69.52</v>
      </c>
      <c r="J55" s="15">
        <v>2</v>
      </c>
    </row>
    <row r="56" s="3" customFormat="1" ht="24" customHeight="1" spans="1:10">
      <c r="A56" s="12">
        <v>42</v>
      </c>
      <c r="B56" s="12">
        <v>2020010319</v>
      </c>
      <c r="C56" s="12" t="s">
        <v>32</v>
      </c>
      <c r="D56" s="12" t="s">
        <v>33</v>
      </c>
      <c r="E56" s="12">
        <v>46.8</v>
      </c>
      <c r="F56" s="13">
        <f>E56*0.4</f>
        <v>18.72</v>
      </c>
      <c r="G56" s="14">
        <v>60.6</v>
      </c>
      <c r="H56" s="14">
        <f>G56*0.6</f>
        <v>36.36</v>
      </c>
      <c r="I56" s="14">
        <f>F56+H56</f>
        <v>55.08</v>
      </c>
      <c r="J56" s="15">
        <v>3</v>
      </c>
    </row>
    <row r="57" s="3" customFormat="1" ht="24" customHeight="1" spans="1:10">
      <c r="A57" s="12"/>
      <c r="B57" s="12"/>
      <c r="C57" s="12"/>
      <c r="D57" s="12"/>
      <c r="E57" s="12"/>
      <c r="F57" s="13"/>
      <c r="G57" s="14"/>
      <c r="H57" s="14"/>
      <c r="I57" s="14"/>
      <c r="J57" s="15"/>
    </row>
    <row r="58" s="3" customFormat="1" ht="24" customHeight="1" spans="1:10">
      <c r="A58" s="12">
        <v>43</v>
      </c>
      <c r="B58" s="12">
        <v>2020010324</v>
      </c>
      <c r="C58" s="12" t="s">
        <v>32</v>
      </c>
      <c r="D58" s="12" t="s">
        <v>34</v>
      </c>
      <c r="E58" s="12">
        <v>61.6</v>
      </c>
      <c r="F58" s="13">
        <f>E58*0.4</f>
        <v>24.64</v>
      </c>
      <c r="G58" s="14">
        <v>76.6</v>
      </c>
      <c r="H58" s="14">
        <f>G58*0.6</f>
        <v>45.96</v>
      </c>
      <c r="I58" s="14">
        <f>F58+H58</f>
        <v>70.6</v>
      </c>
      <c r="J58" s="15">
        <v>1</v>
      </c>
    </row>
    <row r="59" s="3" customFormat="1" ht="24" customHeight="1" spans="1:10">
      <c r="A59" s="12">
        <v>44</v>
      </c>
      <c r="B59" s="12">
        <v>2020010325</v>
      </c>
      <c r="C59" s="12" t="s">
        <v>32</v>
      </c>
      <c r="D59" s="12" t="s">
        <v>34</v>
      </c>
      <c r="E59" s="12">
        <v>52.7</v>
      </c>
      <c r="F59" s="13">
        <f>E59*0.4</f>
        <v>21.08</v>
      </c>
      <c r="G59" s="14">
        <v>80</v>
      </c>
      <c r="H59" s="14">
        <f>G59*0.6</f>
        <v>48</v>
      </c>
      <c r="I59" s="14">
        <f>F59+H59</f>
        <v>69.08</v>
      </c>
      <c r="J59" s="15">
        <v>2</v>
      </c>
    </row>
    <row r="60" s="3" customFormat="1" ht="24" customHeight="1" spans="1:10">
      <c r="A60" s="12">
        <v>45</v>
      </c>
      <c r="B60" s="12">
        <v>2020010323</v>
      </c>
      <c r="C60" s="12" t="s">
        <v>32</v>
      </c>
      <c r="D60" s="12" t="s">
        <v>34</v>
      </c>
      <c r="E60" s="12">
        <v>48.6</v>
      </c>
      <c r="F60" s="13">
        <f>E60*0.4</f>
        <v>19.44</v>
      </c>
      <c r="G60" s="14">
        <v>69.4</v>
      </c>
      <c r="H60" s="14">
        <f>G60*0.6</f>
        <v>41.64</v>
      </c>
      <c r="I60" s="14">
        <f>F60+H60</f>
        <v>61.08</v>
      </c>
      <c r="J60" s="15">
        <v>3</v>
      </c>
    </row>
    <row r="61" s="3" customFormat="1" ht="24" customHeight="1" spans="1:10">
      <c r="A61" s="12"/>
      <c r="B61" s="12"/>
      <c r="C61" s="12"/>
      <c r="D61" s="12"/>
      <c r="E61" s="12"/>
      <c r="F61" s="13"/>
      <c r="G61" s="14"/>
      <c r="H61" s="14"/>
      <c r="I61" s="14"/>
      <c r="J61" s="15"/>
    </row>
    <row r="62" s="3" customFormat="1" ht="24" customHeight="1" spans="1:10">
      <c r="A62" s="12">
        <v>46</v>
      </c>
      <c r="B62" s="12">
        <v>2020010329</v>
      </c>
      <c r="C62" s="12" t="s">
        <v>35</v>
      </c>
      <c r="D62" s="12" t="s">
        <v>22</v>
      </c>
      <c r="E62" s="12">
        <v>52.8</v>
      </c>
      <c r="F62" s="13">
        <f>E62*0.4</f>
        <v>21.12</v>
      </c>
      <c r="G62" s="14">
        <v>83.4</v>
      </c>
      <c r="H62" s="14">
        <f>G62*0.6</f>
        <v>50.04</v>
      </c>
      <c r="I62" s="14">
        <f>F62+H62</f>
        <v>71.16</v>
      </c>
      <c r="J62" s="15">
        <v>1</v>
      </c>
    </row>
    <row r="63" s="3" customFormat="1" ht="24" customHeight="1" spans="1:10">
      <c r="A63" s="12">
        <v>47</v>
      </c>
      <c r="B63" s="12">
        <v>2020010328</v>
      </c>
      <c r="C63" s="12" t="s">
        <v>32</v>
      </c>
      <c r="D63" s="12" t="s">
        <v>22</v>
      </c>
      <c r="E63" s="12">
        <v>52.3</v>
      </c>
      <c r="F63" s="13">
        <f>E63*0.4</f>
        <v>20.92</v>
      </c>
      <c r="G63" s="14">
        <v>72</v>
      </c>
      <c r="H63" s="14">
        <f>G63*0.6</f>
        <v>43.2</v>
      </c>
      <c r="I63" s="14">
        <f>F63+H63</f>
        <v>64.12</v>
      </c>
      <c r="J63" s="15">
        <v>2</v>
      </c>
    </row>
    <row r="64" s="3" customFormat="1" ht="24" customHeight="1" spans="1:10">
      <c r="A64" s="12">
        <v>48</v>
      </c>
      <c r="B64" s="12">
        <v>2020010330</v>
      </c>
      <c r="C64" s="12" t="s">
        <v>32</v>
      </c>
      <c r="D64" s="12" t="s">
        <v>22</v>
      </c>
      <c r="E64" s="12">
        <v>53.9</v>
      </c>
      <c r="F64" s="13">
        <f>E64*0.4</f>
        <v>21.56</v>
      </c>
      <c r="G64" s="14">
        <v>65.6</v>
      </c>
      <c r="H64" s="14">
        <f>G64*0.6</f>
        <v>39.36</v>
      </c>
      <c r="I64" s="14">
        <f>F64+H64</f>
        <v>60.92</v>
      </c>
      <c r="J64" s="15">
        <v>3</v>
      </c>
    </row>
    <row r="65" s="3" customFormat="1" ht="24" customHeight="1" spans="1:10">
      <c r="A65" s="12"/>
      <c r="B65" s="12"/>
      <c r="C65" s="12"/>
      <c r="D65" s="12"/>
      <c r="E65" s="12"/>
      <c r="F65" s="13"/>
      <c r="G65" s="14"/>
      <c r="H65" s="14"/>
      <c r="I65" s="14"/>
      <c r="J65" s="15"/>
    </row>
    <row r="66" s="3" customFormat="1" ht="24" customHeight="1" spans="1:10">
      <c r="A66" s="12">
        <v>49</v>
      </c>
      <c r="B66" s="12">
        <v>2020010401</v>
      </c>
      <c r="C66" s="12" t="s">
        <v>36</v>
      </c>
      <c r="D66" s="12" t="s">
        <v>34</v>
      </c>
      <c r="E66" s="12">
        <v>53.8</v>
      </c>
      <c r="F66" s="13">
        <f>E66*0.4</f>
        <v>21.52</v>
      </c>
      <c r="G66" s="14">
        <v>74.4</v>
      </c>
      <c r="H66" s="14">
        <f>G66*0.6</f>
        <v>44.64</v>
      </c>
      <c r="I66" s="14">
        <f>F66+H66</f>
        <v>66.16</v>
      </c>
      <c r="J66" s="15">
        <v>1</v>
      </c>
    </row>
    <row r="67" s="3" customFormat="1" ht="24" customHeight="1" spans="1:10">
      <c r="A67" s="12">
        <v>50</v>
      </c>
      <c r="B67" s="12">
        <v>2020010402</v>
      </c>
      <c r="C67" s="12" t="s">
        <v>36</v>
      </c>
      <c r="D67" s="12" t="s">
        <v>34</v>
      </c>
      <c r="E67" s="12">
        <v>54.2</v>
      </c>
      <c r="F67" s="13">
        <f>E67*0.4</f>
        <v>21.68</v>
      </c>
      <c r="G67" s="14">
        <v>71.6</v>
      </c>
      <c r="H67" s="14">
        <f>G67*0.6</f>
        <v>42.96</v>
      </c>
      <c r="I67" s="14">
        <f>F67+H67</f>
        <v>64.64</v>
      </c>
      <c r="J67" s="15">
        <v>2</v>
      </c>
    </row>
    <row r="68" s="3" customFormat="1" ht="24" customHeight="1" spans="1:10">
      <c r="A68" s="12">
        <v>51</v>
      </c>
      <c r="B68" s="12">
        <v>2020010404</v>
      </c>
      <c r="C68" s="12" t="s">
        <v>36</v>
      </c>
      <c r="D68" s="12" t="s">
        <v>34</v>
      </c>
      <c r="E68" s="12">
        <v>57.5</v>
      </c>
      <c r="F68" s="13">
        <f>E68*0.4</f>
        <v>23</v>
      </c>
      <c r="G68" s="14">
        <v>64.4</v>
      </c>
      <c r="H68" s="14">
        <f>G68*0.6</f>
        <v>38.64</v>
      </c>
      <c r="I68" s="14">
        <f>F68+H68</f>
        <v>61.64</v>
      </c>
      <c r="J68" s="15">
        <v>3</v>
      </c>
    </row>
    <row r="69" s="3" customFormat="1" ht="24" customHeight="1" spans="1:10">
      <c r="A69" s="12">
        <v>52</v>
      </c>
      <c r="B69" s="12">
        <v>2020010410</v>
      </c>
      <c r="C69" s="12" t="s">
        <v>37</v>
      </c>
      <c r="D69" s="12" t="s">
        <v>34</v>
      </c>
      <c r="E69" s="12">
        <v>55.2</v>
      </c>
      <c r="F69" s="13">
        <f>E69*0.4</f>
        <v>22.08</v>
      </c>
      <c r="G69" s="14" t="s">
        <v>17</v>
      </c>
      <c r="H69" s="14" t="s">
        <v>17</v>
      </c>
      <c r="I69" s="14">
        <v>22.08</v>
      </c>
      <c r="J69" s="15">
        <v>4</v>
      </c>
    </row>
    <row r="70" s="3" customFormat="1" ht="24" customHeight="1" spans="1:10">
      <c r="A70" s="12"/>
      <c r="B70" s="12"/>
      <c r="C70" s="12"/>
      <c r="D70" s="12"/>
      <c r="E70" s="12"/>
      <c r="F70" s="13"/>
      <c r="G70" s="14"/>
      <c r="H70" s="14"/>
      <c r="I70" s="14"/>
      <c r="J70" s="15"/>
    </row>
    <row r="71" s="3" customFormat="1" ht="24" customHeight="1" spans="1:10">
      <c r="A71" s="12">
        <v>53</v>
      </c>
      <c r="B71" s="12">
        <v>2020010414</v>
      </c>
      <c r="C71" s="12" t="s">
        <v>36</v>
      </c>
      <c r="D71" s="12" t="s">
        <v>38</v>
      </c>
      <c r="E71" s="12">
        <v>59.5</v>
      </c>
      <c r="F71" s="13">
        <f>E71*0.4</f>
        <v>23.8</v>
      </c>
      <c r="G71" s="14">
        <v>79</v>
      </c>
      <c r="H71" s="14">
        <f>G71*0.6</f>
        <v>47.4</v>
      </c>
      <c r="I71" s="14">
        <f>F71+H71</f>
        <v>71.2</v>
      </c>
      <c r="J71" s="15">
        <v>1</v>
      </c>
    </row>
    <row r="72" s="3" customFormat="1" ht="24" customHeight="1" spans="1:10">
      <c r="A72" s="12">
        <v>54</v>
      </c>
      <c r="B72" s="12">
        <v>2020010411</v>
      </c>
      <c r="C72" s="12" t="s">
        <v>36</v>
      </c>
      <c r="D72" s="12" t="s">
        <v>38</v>
      </c>
      <c r="E72" s="12">
        <v>51.7</v>
      </c>
      <c r="F72" s="13">
        <f>E72*0.4</f>
        <v>20.68</v>
      </c>
      <c r="G72" s="14">
        <v>71.2</v>
      </c>
      <c r="H72" s="14">
        <f>G72*0.6</f>
        <v>42.72</v>
      </c>
      <c r="I72" s="14">
        <f>F72+H72</f>
        <v>63.4</v>
      </c>
      <c r="J72" s="15">
        <v>2</v>
      </c>
    </row>
    <row r="73" s="3" customFormat="1" ht="24" customHeight="1" spans="1:10">
      <c r="A73" s="12">
        <v>55</v>
      </c>
      <c r="B73" s="12">
        <v>2020010415</v>
      </c>
      <c r="C73" s="12" t="s">
        <v>36</v>
      </c>
      <c r="D73" s="12" t="s">
        <v>38</v>
      </c>
      <c r="E73" s="12">
        <v>46.4</v>
      </c>
      <c r="F73" s="13">
        <f>E73*0.4</f>
        <v>18.56</v>
      </c>
      <c r="G73" s="14">
        <v>67.2</v>
      </c>
      <c r="H73" s="14">
        <f>G73*0.6</f>
        <v>40.32</v>
      </c>
      <c r="I73" s="14">
        <f>F73+H73</f>
        <v>58.88</v>
      </c>
      <c r="J73" s="15">
        <v>3</v>
      </c>
    </row>
    <row r="74" s="3" customFormat="1" ht="24" customHeight="1" spans="1:10">
      <c r="A74" s="12">
        <v>56</v>
      </c>
      <c r="B74" s="12">
        <v>2020010412</v>
      </c>
      <c r="C74" s="12" t="s">
        <v>36</v>
      </c>
      <c r="D74" s="12" t="s">
        <v>38</v>
      </c>
      <c r="E74" s="12">
        <v>47.8</v>
      </c>
      <c r="F74" s="13">
        <f>E74*0.4</f>
        <v>19.12</v>
      </c>
      <c r="G74" s="14">
        <v>60</v>
      </c>
      <c r="H74" s="14">
        <f>G74*0.6</f>
        <v>36</v>
      </c>
      <c r="I74" s="14">
        <f>F74+H74</f>
        <v>55.12</v>
      </c>
      <c r="J74" s="15">
        <v>4</v>
      </c>
    </row>
    <row r="75" s="3" customFormat="1" ht="24" customHeight="1" spans="1:10">
      <c r="A75" s="12"/>
      <c r="B75" s="12"/>
      <c r="C75" s="12"/>
      <c r="D75" s="12"/>
      <c r="E75" s="12"/>
      <c r="F75" s="13"/>
      <c r="G75" s="14"/>
      <c r="H75" s="14"/>
      <c r="I75" s="14"/>
      <c r="J75" s="15"/>
    </row>
    <row r="76" s="3" customFormat="1" ht="24" customHeight="1" spans="1:10">
      <c r="A76" s="12">
        <v>57</v>
      </c>
      <c r="B76" s="12">
        <v>2020010416</v>
      </c>
      <c r="C76" s="12" t="s">
        <v>36</v>
      </c>
      <c r="D76" s="12" t="s">
        <v>39</v>
      </c>
      <c r="E76" s="12">
        <v>48.2</v>
      </c>
      <c r="F76" s="13">
        <f>E76*0.4</f>
        <v>19.28</v>
      </c>
      <c r="G76" s="14">
        <v>69</v>
      </c>
      <c r="H76" s="14">
        <f>G76*0.6</f>
        <v>41.4</v>
      </c>
      <c r="I76" s="14">
        <f>F76+H76</f>
        <v>60.68</v>
      </c>
      <c r="J76" s="15">
        <v>1</v>
      </c>
    </row>
    <row r="77" s="3" customFormat="1" ht="24" customHeight="1" spans="1:10">
      <c r="A77" s="12">
        <v>58</v>
      </c>
      <c r="B77" s="12">
        <v>2020010419</v>
      </c>
      <c r="C77" s="12" t="s">
        <v>36</v>
      </c>
      <c r="D77" s="12" t="s">
        <v>39</v>
      </c>
      <c r="E77" s="12">
        <v>50.3</v>
      </c>
      <c r="F77" s="13">
        <f>E77*0.4</f>
        <v>20.12</v>
      </c>
      <c r="G77" s="14">
        <v>60</v>
      </c>
      <c r="H77" s="14">
        <f>G77*0.6</f>
        <v>36</v>
      </c>
      <c r="I77" s="14">
        <f>F77+H77</f>
        <v>56.12</v>
      </c>
      <c r="J77" s="15">
        <v>2</v>
      </c>
    </row>
    <row r="78" s="3" customFormat="1" ht="24" customHeight="1" spans="1:10">
      <c r="A78" s="12">
        <v>59</v>
      </c>
      <c r="B78" s="12">
        <v>2020010417</v>
      </c>
      <c r="C78" s="12" t="s">
        <v>36</v>
      </c>
      <c r="D78" s="12" t="s">
        <v>39</v>
      </c>
      <c r="E78" s="12">
        <v>41.2</v>
      </c>
      <c r="F78" s="13">
        <f>E78*0.4</f>
        <v>16.48</v>
      </c>
      <c r="G78" s="14">
        <v>63.4</v>
      </c>
      <c r="H78" s="14">
        <f>G78*0.6</f>
        <v>38.04</v>
      </c>
      <c r="I78" s="14">
        <f>F78+H78</f>
        <v>54.52</v>
      </c>
      <c r="J78" s="15">
        <v>3</v>
      </c>
    </row>
    <row r="79" s="3" customFormat="1" ht="24" customHeight="1" spans="1:10">
      <c r="A79" s="12"/>
      <c r="B79" s="12"/>
      <c r="C79" s="12"/>
      <c r="D79" s="12"/>
      <c r="E79" s="12"/>
      <c r="F79" s="13"/>
      <c r="G79" s="14"/>
      <c r="H79" s="14"/>
      <c r="I79" s="14"/>
      <c r="J79" s="15"/>
    </row>
    <row r="80" s="3" customFormat="1" ht="24" customHeight="1" spans="1:10">
      <c r="A80" s="12">
        <v>60</v>
      </c>
      <c r="B80" s="12">
        <v>2020010513</v>
      </c>
      <c r="C80" s="12" t="s">
        <v>40</v>
      </c>
      <c r="D80" s="12" t="s">
        <v>14</v>
      </c>
      <c r="E80" s="12">
        <v>56.6</v>
      </c>
      <c r="F80" s="13">
        <f t="shared" ref="F80:F116" si="3">E80*0.4</f>
        <v>22.64</v>
      </c>
      <c r="G80" s="14">
        <v>86.8</v>
      </c>
      <c r="H80" s="14">
        <f t="shared" ref="H80:H113" si="4">G80*0.6</f>
        <v>52.08</v>
      </c>
      <c r="I80" s="14">
        <f t="shared" ref="I80:I113" si="5">F80+H80</f>
        <v>74.72</v>
      </c>
      <c r="J80" s="15">
        <v>1</v>
      </c>
    </row>
    <row r="81" s="3" customFormat="1" ht="24" customHeight="1" spans="1:10">
      <c r="A81" s="12">
        <v>61</v>
      </c>
      <c r="B81" s="12">
        <v>2020010619</v>
      </c>
      <c r="C81" s="12" t="s">
        <v>40</v>
      </c>
      <c r="D81" s="12" t="s">
        <v>14</v>
      </c>
      <c r="E81" s="12">
        <v>52.7</v>
      </c>
      <c r="F81" s="13">
        <f t="shared" si="3"/>
        <v>21.08</v>
      </c>
      <c r="G81" s="14">
        <v>86.4</v>
      </c>
      <c r="H81" s="14">
        <f t="shared" si="4"/>
        <v>51.84</v>
      </c>
      <c r="I81" s="14">
        <f t="shared" si="5"/>
        <v>72.92</v>
      </c>
      <c r="J81" s="15">
        <v>2</v>
      </c>
    </row>
    <row r="82" s="3" customFormat="1" ht="24" customHeight="1" spans="1:10">
      <c r="A82" s="12">
        <v>62</v>
      </c>
      <c r="B82" s="12">
        <v>2020010719</v>
      </c>
      <c r="C82" s="12" t="s">
        <v>36</v>
      </c>
      <c r="D82" s="12" t="s">
        <v>14</v>
      </c>
      <c r="E82" s="12">
        <v>53.9</v>
      </c>
      <c r="F82" s="13">
        <f t="shared" si="3"/>
        <v>21.56</v>
      </c>
      <c r="G82" s="14">
        <v>84.2</v>
      </c>
      <c r="H82" s="14">
        <f t="shared" si="4"/>
        <v>50.52</v>
      </c>
      <c r="I82" s="14">
        <f t="shared" si="5"/>
        <v>72.08</v>
      </c>
      <c r="J82" s="15">
        <v>3</v>
      </c>
    </row>
    <row r="83" s="3" customFormat="1" ht="24" customHeight="1" spans="1:10">
      <c r="A83" s="12">
        <v>63</v>
      </c>
      <c r="B83" s="12">
        <v>2020010528</v>
      </c>
      <c r="C83" s="12" t="s">
        <v>40</v>
      </c>
      <c r="D83" s="12" t="s">
        <v>14</v>
      </c>
      <c r="E83" s="12">
        <v>58.1</v>
      </c>
      <c r="F83" s="13">
        <f t="shared" si="3"/>
        <v>23.24</v>
      </c>
      <c r="G83" s="16">
        <v>81</v>
      </c>
      <c r="H83" s="14">
        <f t="shared" si="4"/>
        <v>48.6</v>
      </c>
      <c r="I83" s="14">
        <f t="shared" si="5"/>
        <v>71.84</v>
      </c>
      <c r="J83" s="15">
        <v>4</v>
      </c>
    </row>
    <row r="84" s="3" customFormat="1" ht="24" customHeight="1" spans="1:10">
      <c r="A84" s="12">
        <v>64</v>
      </c>
      <c r="B84" s="12">
        <v>2020010704</v>
      </c>
      <c r="C84" s="12" t="s">
        <v>36</v>
      </c>
      <c r="D84" s="12" t="s">
        <v>14</v>
      </c>
      <c r="E84" s="12">
        <v>59.2</v>
      </c>
      <c r="F84" s="13">
        <f t="shared" si="3"/>
        <v>23.68</v>
      </c>
      <c r="G84" s="16">
        <v>80.2</v>
      </c>
      <c r="H84" s="14">
        <f t="shared" si="4"/>
        <v>48.12</v>
      </c>
      <c r="I84" s="14">
        <f t="shared" si="5"/>
        <v>71.8</v>
      </c>
      <c r="J84" s="15">
        <v>5</v>
      </c>
    </row>
    <row r="85" s="3" customFormat="1" ht="24" customHeight="1" spans="1:10">
      <c r="A85" s="12">
        <v>65</v>
      </c>
      <c r="B85" s="12">
        <v>2020010428</v>
      </c>
      <c r="C85" s="12" t="s">
        <v>36</v>
      </c>
      <c r="D85" s="12" t="s">
        <v>14</v>
      </c>
      <c r="E85" s="12">
        <v>48.5</v>
      </c>
      <c r="F85" s="13">
        <f t="shared" si="3"/>
        <v>19.4</v>
      </c>
      <c r="G85" s="14">
        <v>86.6</v>
      </c>
      <c r="H85" s="14">
        <f t="shared" si="4"/>
        <v>51.96</v>
      </c>
      <c r="I85" s="14">
        <f t="shared" si="5"/>
        <v>71.36</v>
      </c>
      <c r="J85" s="15">
        <v>6</v>
      </c>
    </row>
    <row r="86" s="3" customFormat="1" ht="24" customHeight="1" spans="1:10">
      <c r="A86" s="12">
        <v>66</v>
      </c>
      <c r="B86" s="12">
        <v>2020010628</v>
      </c>
      <c r="C86" s="12" t="s">
        <v>36</v>
      </c>
      <c r="D86" s="12" t="s">
        <v>14</v>
      </c>
      <c r="E86" s="12">
        <v>55.7</v>
      </c>
      <c r="F86" s="13">
        <f t="shared" si="3"/>
        <v>22.28</v>
      </c>
      <c r="G86" s="14">
        <v>81.4</v>
      </c>
      <c r="H86" s="14">
        <f t="shared" si="4"/>
        <v>48.84</v>
      </c>
      <c r="I86" s="14">
        <f t="shared" si="5"/>
        <v>71.12</v>
      </c>
      <c r="J86" s="15">
        <v>7</v>
      </c>
    </row>
    <row r="87" s="3" customFormat="1" ht="24" customHeight="1" spans="1:10">
      <c r="A87" s="12">
        <v>67</v>
      </c>
      <c r="B87" s="12">
        <v>2020010524</v>
      </c>
      <c r="C87" s="12" t="s">
        <v>40</v>
      </c>
      <c r="D87" s="12" t="s">
        <v>14</v>
      </c>
      <c r="E87" s="12">
        <v>49.4</v>
      </c>
      <c r="F87" s="13">
        <f t="shared" si="3"/>
        <v>19.76</v>
      </c>
      <c r="G87" s="14">
        <v>85</v>
      </c>
      <c r="H87" s="14">
        <f t="shared" si="4"/>
        <v>51</v>
      </c>
      <c r="I87" s="14">
        <f t="shared" si="5"/>
        <v>70.76</v>
      </c>
      <c r="J87" s="15">
        <v>8</v>
      </c>
    </row>
    <row r="88" s="3" customFormat="1" ht="24" customHeight="1" spans="1:10">
      <c r="A88" s="12">
        <v>68</v>
      </c>
      <c r="B88" s="12">
        <v>2020010703</v>
      </c>
      <c r="C88" s="12" t="s">
        <v>36</v>
      </c>
      <c r="D88" s="12" t="s">
        <v>14</v>
      </c>
      <c r="E88" s="12">
        <v>60.1</v>
      </c>
      <c r="F88" s="13">
        <f t="shared" si="3"/>
        <v>24.04</v>
      </c>
      <c r="G88" s="16">
        <v>77.6</v>
      </c>
      <c r="H88" s="14">
        <f t="shared" si="4"/>
        <v>46.56</v>
      </c>
      <c r="I88" s="14">
        <f t="shared" si="5"/>
        <v>70.6</v>
      </c>
      <c r="J88" s="15">
        <v>9</v>
      </c>
    </row>
    <row r="89" s="3" customFormat="1" ht="24" customHeight="1" spans="1:10">
      <c r="A89" s="12">
        <v>69</v>
      </c>
      <c r="B89" s="12">
        <v>2020010723</v>
      </c>
      <c r="C89" s="12" t="s">
        <v>36</v>
      </c>
      <c r="D89" s="12" t="s">
        <v>14</v>
      </c>
      <c r="E89" s="12">
        <v>56.4</v>
      </c>
      <c r="F89" s="13">
        <f t="shared" si="3"/>
        <v>22.56</v>
      </c>
      <c r="G89" s="16">
        <v>79.2</v>
      </c>
      <c r="H89" s="14">
        <f t="shared" si="4"/>
        <v>47.52</v>
      </c>
      <c r="I89" s="14">
        <f t="shared" si="5"/>
        <v>70.08</v>
      </c>
      <c r="J89" s="15">
        <v>10</v>
      </c>
    </row>
    <row r="90" s="3" customFormat="1" ht="24" customHeight="1" spans="1:10">
      <c r="A90" s="12">
        <v>70</v>
      </c>
      <c r="B90" s="12">
        <v>2020010623</v>
      </c>
      <c r="C90" s="12" t="s">
        <v>36</v>
      </c>
      <c r="D90" s="12" t="s">
        <v>14</v>
      </c>
      <c r="E90" s="12">
        <v>51.2</v>
      </c>
      <c r="F90" s="13">
        <f t="shared" si="3"/>
        <v>20.48</v>
      </c>
      <c r="G90" s="16">
        <v>81.4</v>
      </c>
      <c r="H90" s="14">
        <f t="shared" si="4"/>
        <v>48.84</v>
      </c>
      <c r="I90" s="14">
        <f t="shared" si="5"/>
        <v>69.32</v>
      </c>
      <c r="J90" s="15">
        <v>11</v>
      </c>
    </row>
    <row r="91" s="3" customFormat="1" ht="24" customHeight="1" spans="1:10">
      <c r="A91" s="12">
        <v>71</v>
      </c>
      <c r="B91" s="12">
        <v>2020010511</v>
      </c>
      <c r="C91" s="12" t="s">
        <v>40</v>
      </c>
      <c r="D91" s="12" t="s">
        <v>14</v>
      </c>
      <c r="E91" s="12">
        <v>54.8</v>
      </c>
      <c r="F91" s="13">
        <f t="shared" si="3"/>
        <v>21.92</v>
      </c>
      <c r="G91" s="16">
        <v>79</v>
      </c>
      <c r="H91" s="14">
        <f t="shared" si="4"/>
        <v>47.4</v>
      </c>
      <c r="I91" s="14">
        <f t="shared" si="5"/>
        <v>69.32</v>
      </c>
      <c r="J91" s="15">
        <v>11</v>
      </c>
    </row>
    <row r="92" s="3" customFormat="1" ht="24" customHeight="1" spans="1:10">
      <c r="A92" s="12">
        <v>72</v>
      </c>
      <c r="B92" s="12">
        <v>2020010625</v>
      </c>
      <c r="C92" s="12" t="s">
        <v>36</v>
      </c>
      <c r="D92" s="12" t="s">
        <v>14</v>
      </c>
      <c r="E92" s="12">
        <v>61.3</v>
      </c>
      <c r="F92" s="13">
        <f t="shared" si="3"/>
        <v>24.52</v>
      </c>
      <c r="G92" s="16">
        <v>74</v>
      </c>
      <c r="H92" s="14">
        <f t="shared" si="4"/>
        <v>44.4</v>
      </c>
      <c r="I92" s="14">
        <f t="shared" si="5"/>
        <v>68.92</v>
      </c>
      <c r="J92" s="15">
        <v>13</v>
      </c>
    </row>
    <row r="93" s="3" customFormat="1" ht="24" customHeight="1" spans="1:10">
      <c r="A93" s="12">
        <v>73</v>
      </c>
      <c r="B93" s="12">
        <v>2020010507</v>
      </c>
      <c r="C93" s="12" t="s">
        <v>40</v>
      </c>
      <c r="D93" s="12" t="s">
        <v>14</v>
      </c>
      <c r="E93" s="12">
        <v>49.2</v>
      </c>
      <c r="F93" s="13">
        <f t="shared" si="3"/>
        <v>19.68</v>
      </c>
      <c r="G93" s="14">
        <v>81.2</v>
      </c>
      <c r="H93" s="14">
        <f t="shared" si="4"/>
        <v>48.72</v>
      </c>
      <c r="I93" s="14">
        <f t="shared" si="5"/>
        <v>68.4</v>
      </c>
      <c r="J93" s="15">
        <v>14</v>
      </c>
    </row>
    <row r="94" s="3" customFormat="1" ht="24" customHeight="1" spans="1:10">
      <c r="A94" s="12">
        <v>74</v>
      </c>
      <c r="B94" s="12">
        <v>2020010426</v>
      </c>
      <c r="C94" s="12" t="s">
        <v>36</v>
      </c>
      <c r="D94" s="12" t="s">
        <v>14</v>
      </c>
      <c r="E94" s="12">
        <v>51.4</v>
      </c>
      <c r="F94" s="13">
        <f t="shared" si="3"/>
        <v>20.56</v>
      </c>
      <c r="G94" s="14">
        <v>79.6</v>
      </c>
      <c r="H94" s="14">
        <f t="shared" si="4"/>
        <v>47.76</v>
      </c>
      <c r="I94" s="14">
        <f t="shared" si="5"/>
        <v>68.32</v>
      </c>
      <c r="J94" s="15">
        <v>15</v>
      </c>
    </row>
    <row r="95" s="3" customFormat="1" ht="24" customHeight="1" spans="1:10">
      <c r="A95" s="12">
        <v>75</v>
      </c>
      <c r="B95" s="12">
        <v>2020010618</v>
      </c>
      <c r="C95" s="12" t="s">
        <v>40</v>
      </c>
      <c r="D95" s="12" t="s">
        <v>14</v>
      </c>
      <c r="E95" s="12">
        <v>57.8</v>
      </c>
      <c r="F95" s="13">
        <f t="shared" si="3"/>
        <v>23.12</v>
      </c>
      <c r="G95" s="16">
        <v>74.6</v>
      </c>
      <c r="H95" s="14">
        <f t="shared" si="4"/>
        <v>44.76</v>
      </c>
      <c r="I95" s="14">
        <f t="shared" si="5"/>
        <v>67.88</v>
      </c>
      <c r="J95" s="15">
        <v>16</v>
      </c>
    </row>
    <row r="96" s="3" customFormat="1" ht="24" customHeight="1" spans="1:10">
      <c r="A96" s="12">
        <v>76</v>
      </c>
      <c r="B96" s="12">
        <v>2020010508</v>
      </c>
      <c r="C96" s="12" t="s">
        <v>40</v>
      </c>
      <c r="D96" s="12" t="s">
        <v>14</v>
      </c>
      <c r="E96" s="12">
        <v>51.6</v>
      </c>
      <c r="F96" s="13">
        <f t="shared" si="3"/>
        <v>20.64</v>
      </c>
      <c r="G96" s="14">
        <v>78.6</v>
      </c>
      <c r="H96" s="14">
        <f t="shared" si="4"/>
        <v>47.16</v>
      </c>
      <c r="I96" s="14">
        <f t="shared" si="5"/>
        <v>67.8</v>
      </c>
      <c r="J96" s="15">
        <v>17</v>
      </c>
    </row>
    <row r="97" s="3" customFormat="1" ht="24" customHeight="1" spans="1:10">
      <c r="A97" s="12">
        <v>77</v>
      </c>
      <c r="B97" s="12">
        <v>2020010522</v>
      </c>
      <c r="C97" s="12" t="s">
        <v>40</v>
      </c>
      <c r="D97" s="12" t="s">
        <v>14</v>
      </c>
      <c r="E97" s="12">
        <v>53.4</v>
      </c>
      <c r="F97" s="13">
        <f t="shared" si="3"/>
        <v>21.36</v>
      </c>
      <c r="G97" s="14">
        <v>77</v>
      </c>
      <c r="H97" s="14">
        <f t="shared" si="4"/>
        <v>46.2</v>
      </c>
      <c r="I97" s="14">
        <f t="shared" si="5"/>
        <v>67.56</v>
      </c>
      <c r="J97" s="15">
        <v>18</v>
      </c>
    </row>
    <row r="98" s="3" customFormat="1" ht="24" customHeight="1" spans="1:10">
      <c r="A98" s="12">
        <v>78</v>
      </c>
      <c r="B98" s="12">
        <v>2020010503</v>
      </c>
      <c r="C98" s="12" t="s">
        <v>40</v>
      </c>
      <c r="D98" s="12" t="s">
        <v>14</v>
      </c>
      <c r="E98" s="12">
        <v>50</v>
      </c>
      <c r="F98" s="13">
        <f t="shared" si="3"/>
        <v>20</v>
      </c>
      <c r="G98" s="14">
        <v>78.8</v>
      </c>
      <c r="H98" s="14">
        <f t="shared" si="4"/>
        <v>47.28</v>
      </c>
      <c r="I98" s="14">
        <f t="shared" si="5"/>
        <v>67.28</v>
      </c>
      <c r="J98" s="15">
        <v>19</v>
      </c>
    </row>
    <row r="99" s="3" customFormat="1" ht="24" customHeight="1" spans="1:10">
      <c r="A99" s="12">
        <v>79</v>
      </c>
      <c r="B99" s="12">
        <v>2020010609</v>
      </c>
      <c r="C99" s="12" t="s">
        <v>40</v>
      </c>
      <c r="D99" s="12" t="s">
        <v>14</v>
      </c>
      <c r="E99" s="12">
        <v>50.8</v>
      </c>
      <c r="F99" s="13">
        <f t="shared" si="3"/>
        <v>20.32</v>
      </c>
      <c r="G99" s="14">
        <v>78</v>
      </c>
      <c r="H99" s="14">
        <f t="shared" si="4"/>
        <v>46.8</v>
      </c>
      <c r="I99" s="14">
        <f t="shared" si="5"/>
        <v>67.12</v>
      </c>
      <c r="J99" s="15">
        <v>20</v>
      </c>
    </row>
    <row r="100" s="3" customFormat="1" ht="24" customHeight="1" spans="1:10">
      <c r="A100" s="12">
        <v>80</v>
      </c>
      <c r="B100" s="12">
        <v>2020010712</v>
      </c>
      <c r="C100" s="12" t="s">
        <v>36</v>
      </c>
      <c r="D100" s="12" t="s">
        <v>14</v>
      </c>
      <c r="E100" s="12">
        <v>49.4</v>
      </c>
      <c r="F100" s="13">
        <f t="shared" si="3"/>
        <v>19.76</v>
      </c>
      <c r="G100" s="14">
        <v>78.6</v>
      </c>
      <c r="H100" s="14">
        <f t="shared" si="4"/>
        <v>47.16</v>
      </c>
      <c r="I100" s="14">
        <f t="shared" si="5"/>
        <v>66.92</v>
      </c>
      <c r="J100" s="15">
        <v>21</v>
      </c>
    </row>
    <row r="101" s="3" customFormat="1" ht="24" customHeight="1" spans="1:10">
      <c r="A101" s="12">
        <v>81</v>
      </c>
      <c r="B101" s="12">
        <v>2020010501</v>
      </c>
      <c r="C101" s="12" t="s">
        <v>36</v>
      </c>
      <c r="D101" s="12" t="s">
        <v>14</v>
      </c>
      <c r="E101" s="12">
        <v>55.9</v>
      </c>
      <c r="F101" s="13">
        <f t="shared" si="3"/>
        <v>22.36</v>
      </c>
      <c r="G101" s="14">
        <v>74</v>
      </c>
      <c r="H101" s="14">
        <f t="shared" si="4"/>
        <v>44.4</v>
      </c>
      <c r="I101" s="14">
        <f t="shared" si="5"/>
        <v>66.76</v>
      </c>
      <c r="J101" s="15">
        <v>22</v>
      </c>
    </row>
    <row r="102" s="3" customFormat="1" ht="24" customHeight="1" spans="1:10">
      <c r="A102" s="12">
        <v>82</v>
      </c>
      <c r="B102" s="12">
        <v>2020010630</v>
      </c>
      <c r="C102" s="12" t="s">
        <v>36</v>
      </c>
      <c r="D102" s="12" t="s">
        <v>14</v>
      </c>
      <c r="E102" s="12">
        <v>51.8</v>
      </c>
      <c r="F102" s="13">
        <f t="shared" si="3"/>
        <v>20.72</v>
      </c>
      <c r="G102" s="14">
        <v>76.2</v>
      </c>
      <c r="H102" s="14">
        <f t="shared" si="4"/>
        <v>45.72</v>
      </c>
      <c r="I102" s="14">
        <f t="shared" si="5"/>
        <v>66.44</v>
      </c>
      <c r="J102" s="15">
        <v>23</v>
      </c>
    </row>
    <row r="103" s="3" customFormat="1" ht="24" customHeight="1" spans="1:10">
      <c r="A103" s="12">
        <v>83</v>
      </c>
      <c r="B103" s="12">
        <v>2020010510</v>
      </c>
      <c r="C103" s="12" t="s">
        <v>40</v>
      </c>
      <c r="D103" s="12" t="s">
        <v>14</v>
      </c>
      <c r="E103" s="12">
        <v>50.2</v>
      </c>
      <c r="F103" s="13">
        <f t="shared" si="3"/>
        <v>20.08</v>
      </c>
      <c r="G103" s="14">
        <v>77.2</v>
      </c>
      <c r="H103" s="14">
        <f t="shared" si="4"/>
        <v>46.32</v>
      </c>
      <c r="I103" s="14">
        <f t="shared" si="5"/>
        <v>66.4</v>
      </c>
      <c r="J103" s="15">
        <v>24</v>
      </c>
    </row>
    <row r="104" s="3" customFormat="1" ht="24" customHeight="1" spans="1:10">
      <c r="A104" s="12">
        <v>84</v>
      </c>
      <c r="B104" s="12">
        <v>2020010427</v>
      </c>
      <c r="C104" s="12" t="s">
        <v>36</v>
      </c>
      <c r="D104" s="12" t="s">
        <v>14</v>
      </c>
      <c r="E104" s="12">
        <v>54</v>
      </c>
      <c r="F104" s="13">
        <f t="shared" si="3"/>
        <v>21.6</v>
      </c>
      <c r="G104" s="14">
        <v>73.8</v>
      </c>
      <c r="H104" s="14">
        <f t="shared" si="4"/>
        <v>44.28</v>
      </c>
      <c r="I104" s="14">
        <f t="shared" si="5"/>
        <v>65.88</v>
      </c>
      <c r="J104" s="15">
        <v>25</v>
      </c>
    </row>
    <row r="105" s="3" customFormat="1" ht="24" customHeight="1" spans="1:10">
      <c r="A105" s="12">
        <v>85</v>
      </c>
      <c r="B105" s="12">
        <v>2020010720</v>
      </c>
      <c r="C105" s="12" t="s">
        <v>36</v>
      </c>
      <c r="D105" s="12" t="s">
        <v>14</v>
      </c>
      <c r="E105" s="12">
        <v>49.8</v>
      </c>
      <c r="F105" s="13">
        <f t="shared" si="3"/>
        <v>19.92</v>
      </c>
      <c r="G105" s="14">
        <v>76.4</v>
      </c>
      <c r="H105" s="14">
        <f t="shared" si="4"/>
        <v>45.84</v>
      </c>
      <c r="I105" s="14">
        <f t="shared" si="5"/>
        <v>65.76</v>
      </c>
      <c r="J105" s="15">
        <v>26</v>
      </c>
    </row>
    <row r="106" s="3" customFormat="1" ht="24" customHeight="1" spans="1:10">
      <c r="A106" s="12">
        <v>86</v>
      </c>
      <c r="B106" s="12">
        <v>2020010728</v>
      </c>
      <c r="C106" s="12" t="s">
        <v>36</v>
      </c>
      <c r="D106" s="12" t="s">
        <v>14</v>
      </c>
      <c r="E106" s="12">
        <v>53.5</v>
      </c>
      <c r="F106" s="13">
        <f t="shared" si="3"/>
        <v>21.4</v>
      </c>
      <c r="G106" s="14">
        <v>73.6</v>
      </c>
      <c r="H106" s="14">
        <f t="shared" si="4"/>
        <v>44.16</v>
      </c>
      <c r="I106" s="14">
        <f t="shared" si="5"/>
        <v>65.56</v>
      </c>
      <c r="J106" s="15">
        <v>27</v>
      </c>
    </row>
    <row r="107" s="3" customFormat="1" ht="24" customHeight="1" spans="1:10">
      <c r="A107" s="12">
        <v>87</v>
      </c>
      <c r="B107" s="12">
        <v>2020010627</v>
      </c>
      <c r="C107" s="12" t="s">
        <v>36</v>
      </c>
      <c r="D107" s="12" t="s">
        <v>14</v>
      </c>
      <c r="E107" s="12">
        <v>52.9</v>
      </c>
      <c r="F107" s="13">
        <f t="shared" si="3"/>
        <v>21.16</v>
      </c>
      <c r="G107" s="14">
        <v>72.2</v>
      </c>
      <c r="H107" s="14">
        <f t="shared" si="4"/>
        <v>43.32</v>
      </c>
      <c r="I107" s="14">
        <f t="shared" si="5"/>
        <v>64.48</v>
      </c>
      <c r="J107" s="15">
        <v>28</v>
      </c>
    </row>
    <row r="108" s="3" customFormat="1" ht="24" customHeight="1" spans="1:10">
      <c r="A108" s="12">
        <v>88</v>
      </c>
      <c r="B108" s="12">
        <v>2020010715</v>
      </c>
      <c r="C108" s="12" t="s">
        <v>36</v>
      </c>
      <c r="D108" s="12" t="s">
        <v>14</v>
      </c>
      <c r="E108" s="12">
        <v>56.5</v>
      </c>
      <c r="F108" s="13">
        <f t="shared" si="3"/>
        <v>22.6</v>
      </c>
      <c r="G108" s="14">
        <v>69.6</v>
      </c>
      <c r="H108" s="14">
        <f t="shared" si="4"/>
        <v>41.76</v>
      </c>
      <c r="I108" s="14">
        <f t="shared" si="5"/>
        <v>64.36</v>
      </c>
      <c r="J108" s="15">
        <v>29</v>
      </c>
    </row>
    <row r="109" s="3" customFormat="1" ht="24" customHeight="1" spans="1:10">
      <c r="A109" s="12">
        <v>89</v>
      </c>
      <c r="B109" s="12">
        <v>2020010608</v>
      </c>
      <c r="C109" s="12" t="s">
        <v>40</v>
      </c>
      <c r="D109" s="12" t="s">
        <v>14</v>
      </c>
      <c r="E109" s="12">
        <v>49.5</v>
      </c>
      <c r="F109" s="13">
        <f t="shared" si="3"/>
        <v>19.8</v>
      </c>
      <c r="G109" s="14">
        <v>72.8</v>
      </c>
      <c r="H109" s="14">
        <f t="shared" si="4"/>
        <v>43.68</v>
      </c>
      <c r="I109" s="14">
        <f t="shared" si="5"/>
        <v>63.48</v>
      </c>
      <c r="J109" s="15">
        <v>30</v>
      </c>
    </row>
    <row r="110" s="3" customFormat="1" ht="24" customHeight="1" spans="1:10">
      <c r="A110" s="12">
        <v>90</v>
      </c>
      <c r="B110" s="12">
        <v>2020010624</v>
      </c>
      <c r="C110" s="12" t="s">
        <v>36</v>
      </c>
      <c r="D110" s="12" t="s">
        <v>14</v>
      </c>
      <c r="E110" s="12">
        <v>52.4</v>
      </c>
      <c r="F110" s="13">
        <f t="shared" si="3"/>
        <v>20.96</v>
      </c>
      <c r="G110" s="14">
        <v>70.4</v>
      </c>
      <c r="H110" s="14">
        <f t="shared" si="4"/>
        <v>42.24</v>
      </c>
      <c r="I110" s="14">
        <f t="shared" si="5"/>
        <v>63.2</v>
      </c>
      <c r="J110" s="15">
        <v>31</v>
      </c>
    </row>
    <row r="111" s="3" customFormat="1" ht="24" customHeight="1" spans="1:10">
      <c r="A111" s="12">
        <v>91</v>
      </c>
      <c r="B111" s="12">
        <v>2020010705</v>
      </c>
      <c r="C111" s="12" t="s">
        <v>36</v>
      </c>
      <c r="D111" s="12" t="s">
        <v>14</v>
      </c>
      <c r="E111" s="12">
        <v>48.5</v>
      </c>
      <c r="F111" s="13">
        <f t="shared" si="3"/>
        <v>19.4</v>
      </c>
      <c r="G111" s="14">
        <v>68.4</v>
      </c>
      <c r="H111" s="14">
        <f t="shared" si="4"/>
        <v>41.04</v>
      </c>
      <c r="I111" s="14">
        <f t="shared" si="5"/>
        <v>60.44</v>
      </c>
      <c r="J111" s="15">
        <v>32</v>
      </c>
    </row>
    <row r="112" s="3" customFormat="1" ht="24" customHeight="1" spans="1:10">
      <c r="A112" s="12">
        <v>92</v>
      </c>
      <c r="B112" s="12">
        <v>2020010711</v>
      </c>
      <c r="C112" s="12" t="s">
        <v>36</v>
      </c>
      <c r="D112" s="12" t="s">
        <v>14</v>
      </c>
      <c r="E112" s="12">
        <v>50</v>
      </c>
      <c r="F112" s="13">
        <f t="shared" si="3"/>
        <v>20</v>
      </c>
      <c r="G112" s="14">
        <v>66.2</v>
      </c>
      <c r="H112" s="14">
        <f t="shared" si="4"/>
        <v>39.72</v>
      </c>
      <c r="I112" s="14">
        <f t="shared" si="5"/>
        <v>59.72</v>
      </c>
      <c r="J112" s="15">
        <v>33</v>
      </c>
    </row>
    <row r="113" s="3" customFormat="1" ht="24" customHeight="1" spans="1:10">
      <c r="A113" s="12">
        <v>93</v>
      </c>
      <c r="B113" s="12">
        <v>2020010621</v>
      </c>
      <c r="C113" s="12" t="s">
        <v>40</v>
      </c>
      <c r="D113" s="12" t="s">
        <v>14</v>
      </c>
      <c r="E113" s="12">
        <v>51.5</v>
      </c>
      <c r="F113" s="13">
        <f t="shared" si="3"/>
        <v>20.6</v>
      </c>
      <c r="G113" s="14">
        <v>65</v>
      </c>
      <c r="H113" s="14">
        <f t="shared" si="4"/>
        <v>39</v>
      </c>
      <c r="I113" s="14">
        <f t="shared" si="5"/>
        <v>59.6</v>
      </c>
      <c r="J113" s="15">
        <v>34</v>
      </c>
    </row>
    <row r="114" s="3" customFormat="1" ht="24" customHeight="1" spans="1:12">
      <c r="A114" s="12">
        <v>94</v>
      </c>
      <c r="B114" s="12">
        <v>2020010626</v>
      </c>
      <c r="C114" s="12" t="s">
        <v>36</v>
      </c>
      <c r="D114" s="12" t="s">
        <v>14</v>
      </c>
      <c r="E114" s="12">
        <v>57.1</v>
      </c>
      <c r="F114" s="13">
        <f t="shared" si="3"/>
        <v>22.84</v>
      </c>
      <c r="G114" s="14" t="s">
        <v>17</v>
      </c>
      <c r="H114" s="14" t="s">
        <v>17</v>
      </c>
      <c r="I114" s="14">
        <v>22.84</v>
      </c>
      <c r="J114" s="15">
        <v>35</v>
      </c>
      <c r="L114" s="17"/>
    </row>
    <row r="115" s="3" customFormat="1" ht="24" customHeight="1" spans="1:12">
      <c r="A115" s="12">
        <v>95</v>
      </c>
      <c r="B115" s="12">
        <v>2020010607</v>
      </c>
      <c r="C115" s="12" t="s">
        <v>40</v>
      </c>
      <c r="D115" s="12" t="s">
        <v>14</v>
      </c>
      <c r="E115" s="12">
        <v>51.3</v>
      </c>
      <c r="F115" s="13">
        <f t="shared" si="3"/>
        <v>20.52</v>
      </c>
      <c r="G115" s="14" t="s">
        <v>17</v>
      </c>
      <c r="H115" s="14" t="s">
        <v>17</v>
      </c>
      <c r="I115" s="14">
        <v>20.52</v>
      </c>
      <c r="J115" s="15">
        <v>36</v>
      </c>
      <c r="L115" s="17"/>
    </row>
    <row r="116" s="3" customFormat="1" ht="24" customHeight="1" spans="1:12">
      <c r="A116" s="12">
        <v>96</v>
      </c>
      <c r="B116" s="12">
        <v>2020010721</v>
      </c>
      <c r="C116" s="12" t="s">
        <v>36</v>
      </c>
      <c r="D116" s="12" t="s">
        <v>14</v>
      </c>
      <c r="E116" s="12">
        <v>51.2</v>
      </c>
      <c r="F116" s="13">
        <f t="shared" si="3"/>
        <v>20.48</v>
      </c>
      <c r="G116" s="14" t="s">
        <v>17</v>
      </c>
      <c r="H116" s="14" t="s">
        <v>17</v>
      </c>
      <c r="I116" s="14">
        <v>20.48</v>
      </c>
      <c r="J116" s="15">
        <v>37</v>
      </c>
      <c r="L116" s="17"/>
    </row>
    <row r="117" s="3" customFormat="1" ht="24" customHeight="1" spans="1:10">
      <c r="A117" s="12"/>
      <c r="B117" s="12"/>
      <c r="C117" s="12"/>
      <c r="D117" s="12"/>
      <c r="E117" s="12"/>
      <c r="F117" s="13"/>
      <c r="G117" s="14"/>
      <c r="H117" s="14"/>
      <c r="I117" s="14"/>
      <c r="J117" s="15"/>
    </row>
    <row r="118" s="3" customFormat="1" ht="24" customHeight="1" spans="1:10">
      <c r="A118" s="12">
        <v>97</v>
      </c>
      <c r="B118" s="12">
        <v>2020010811</v>
      </c>
      <c r="C118" s="12" t="s">
        <v>40</v>
      </c>
      <c r="D118" s="12" t="s">
        <v>33</v>
      </c>
      <c r="E118" s="12">
        <v>54.6</v>
      </c>
      <c r="F118" s="13">
        <f>E118*0.4</f>
        <v>21.84</v>
      </c>
      <c r="G118" s="14">
        <v>68.2</v>
      </c>
      <c r="H118" s="14">
        <f>G118*0.6</f>
        <v>40.92</v>
      </c>
      <c r="I118" s="14">
        <f>F118+H118</f>
        <v>62.76</v>
      </c>
      <c r="J118" s="15">
        <v>1</v>
      </c>
    </row>
    <row r="119" s="3" customFormat="1" ht="24" customHeight="1" spans="1:10">
      <c r="A119" s="12">
        <v>98</v>
      </c>
      <c r="B119" s="12">
        <v>2020010806</v>
      </c>
      <c r="C119" s="12" t="s">
        <v>36</v>
      </c>
      <c r="D119" s="12" t="s">
        <v>33</v>
      </c>
      <c r="E119" s="12">
        <v>50.1</v>
      </c>
      <c r="F119" s="13">
        <f>E119*0.4</f>
        <v>20.04</v>
      </c>
      <c r="G119" s="14">
        <v>68.2</v>
      </c>
      <c r="H119" s="14">
        <f>G119*0.6</f>
        <v>40.92</v>
      </c>
      <c r="I119" s="14">
        <f>F119+H119</f>
        <v>60.96</v>
      </c>
      <c r="J119" s="15">
        <v>2</v>
      </c>
    </row>
    <row r="120" s="3" customFormat="1" ht="24" customHeight="1" spans="1:10">
      <c r="A120" s="12">
        <v>99</v>
      </c>
      <c r="B120" s="12">
        <v>2020010819</v>
      </c>
      <c r="C120" s="12" t="s">
        <v>40</v>
      </c>
      <c r="D120" s="12" t="s">
        <v>33</v>
      </c>
      <c r="E120" s="12">
        <v>47.1</v>
      </c>
      <c r="F120" s="13">
        <f>E120*0.4</f>
        <v>18.84</v>
      </c>
      <c r="G120" s="14">
        <v>62.6</v>
      </c>
      <c r="H120" s="14">
        <f>G120*0.6</f>
        <v>37.56</v>
      </c>
      <c r="I120" s="14">
        <f>F120+H120</f>
        <v>56.4</v>
      </c>
      <c r="J120" s="15">
        <v>3</v>
      </c>
    </row>
    <row r="121" s="3" customFormat="1" ht="24" customHeight="1" spans="1:10">
      <c r="A121" s="12"/>
      <c r="B121" s="12"/>
      <c r="C121" s="12"/>
      <c r="D121" s="12"/>
      <c r="E121" s="12"/>
      <c r="F121" s="13"/>
      <c r="G121" s="14"/>
      <c r="H121" s="14"/>
      <c r="I121" s="14"/>
      <c r="J121" s="15"/>
    </row>
    <row r="122" s="3" customFormat="1" ht="24" customHeight="1" spans="1:10">
      <c r="A122" s="12">
        <v>100</v>
      </c>
      <c r="B122" s="12">
        <v>2020010829</v>
      </c>
      <c r="C122" s="12" t="s">
        <v>40</v>
      </c>
      <c r="D122" s="12" t="s">
        <v>41</v>
      </c>
      <c r="E122" s="12">
        <v>57.4</v>
      </c>
      <c r="F122" s="13">
        <f>E122*0.4</f>
        <v>22.96</v>
      </c>
      <c r="G122" s="14">
        <v>69</v>
      </c>
      <c r="H122" s="14">
        <f>G122*0.6</f>
        <v>41.4</v>
      </c>
      <c r="I122" s="14">
        <f>F122+H122</f>
        <v>64.36</v>
      </c>
      <c r="J122" s="15">
        <v>1</v>
      </c>
    </row>
    <row r="123" s="3" customFormat="1" ht="24" customHeight="1" spans="1:10">
      <c r="A123" s="12">
        <v>101</v>
      </c>
      <c r="B123" s="12">
        <v>2020010828</v>
      </c>
      <c r="C123" s="12" t="s">
        <v>40</v>
      </c>
      <c r="D123" s="12" t="s">
        <v>41</v>
      </c>
      <c r="E123" s="12">
        <v>47.9</v>
      </c>
      <c r="F123" s="13">
        <f>E123*0.4</f>
        <v>19.16</v>
      </c>
      <c r="G123" s="14">
        <v>60.9</v>
      </c>
      <c r="H123" s="14">
        <f>G123*0.6</f>
        <v>36.54</v>
      </c>
      <c r="I123" s="14">
        <f>F123+H123</f>
        <v>55.7</v>
      </c>
      <c r="J123" s="15">
        <v>2</v>
      </c>
    </row>
    <row r="124" s="3" customFormat="1" ht="24" customHeight="1" spans="1:10">
      <c r="A124" s="12">
        <v>102</v>
      </c>
      <c r="B124" s="12">
        <v>2020010823</v>
      </c>
      <c r="C124" s="12" t="s">
        <v>36</v>
      </c>
      <c r="D124" s="12" t="s">
        <v>41</v>
      </c>
      <c r="E124" s="12">
        <v>43.7</v>
      </c>
      <c r="F124" s="13">
        <f>E124*0.4</f>
        <v>17.48</v>
      </c>
      <c r="G124" s="14">
        <v>62.4</v>
      </c>
      <c r="H124" s="14">
        <f>G124*0.6</f>
        <v>37.44</v>
      </c>
      <c r="I124" s="14">
        <f>F124+H124</f>
        <v>54.92</v>
      </c>
      <c r="J124" s="15">
        <v>3</v>
      </c>
    </row>
  </sheetData>
  <sortState ref="B3:K5">
    <sortCondition ref="I3:I5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美丽人生</cp:lastModifiedBy>
  <dcterms:created xsi:type="dcterms:W3CDTF">2020-08-28T08:07:00Z</dcterms:created>
  <dcterms:modified xsi:type="dcterms:W3CDTF">2020-09-04T10:57:39Z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