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实习生名单 " sheetId="1" r:id="rId1"/>
  </sheets>
  <definedNames>
    <definedName name="_xlnm.Print_Titles" localSheetId="0">'实习生名单 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从2020年7月起算
</t>
        </r>
      </text>
    </comment>
    <comment ref="J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
</t>
        </r>
      </text>
    </comment>
    <comment ref="K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2020年9月考勤</t>
        </r>
      </text>
    </comment>
    <comment ref="I9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从2020年9月起算</t>
        </r>
      </text>
    </comment>
    <comment ref="I9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从2020年9月起算</t>
        </r>
      </text>
    </comment>
    <comment ref="I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考勤从2019年3月起算</t>
        </r>
      </text>
    </comment>
    <comment ref="J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2019年4月考勤</t>
        </r>
      </text>
    </comment>
    <comment ref="K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2019年5月考勤</t>
        </r>
      </text>
    </comment>
    <comment ref="L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2019年6月考勤</t>
        </r>
      </text>
    </comment>
    <comment ref="M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2019年7月考勤</t>
        </r>
      </text>
    </comment>
    <comment ref="N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</t>
        </r>
      </text>
    </comment>
    <comment ref="O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2019年9月考勤</t>
        </r>
      </text>
    </comment>
    <comment ref="P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2019年10月考勤</t>
        </r>
      </text>
    </comment>
    <comment ref="Q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2019年11月考勤</t>
        </r>
      </text>
    </comment>
    <comment ref="R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2019年12月考勤</t>
        </r>
      </text>
    </comment>
    <comment ref="S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2020年1月考勤</t>
        </r>
      </text>
    </comment>
    <comment ref="T1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2020年4月考勤</t>
        </r>
      </text>
    </comment>
    <comment ref="I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K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2019年9月考勤</t>
        </r>
      </text>
    </comment>
    <comment ref="L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2019年10月考勤</t>
        </r>
      </text>
    </comment>
    <comment ref="M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2019年11月考勤</t>
        </r>
      </text>
    </comment>
    <comment ref="N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2019年12月考勤</t>
        </r>
      </text>
    </comment>
    <comment ref="O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2020年1月考勤</t>
        </r>
      </text>
    </comment>
    <comment ref="P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2020年4月考勤</t>
        </r>
      </text>
    </comment>
    <comment ref="Q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2020年5月考勤</t>
        </r>
      </text>
    </comment>
    <comment ref="R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2020年6月考勤</t>
        </r>
      </text>
    </comment>
    <comment ref="S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2020年7月考勤</t>
        </r>
      </text>
    </comment>
    <comment ref="T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</t>
        </r>
      </text>
    </comment>
    <comment ref="I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K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2019年9月考勤</t>
        </r>
      </text>
    </comment>
    <comment ref="L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2019年10月考勤</t>
        </r>
      </text>
    </comment>
    <comment ref="M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2019年11月考勤</t>
        </r>
      </text>
    </comment>
    <comment ref="N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2019年12月考勤</t>
        </r>
      </text>
    </comment>
    <comment ref="O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2020年1月考勤</t>
        </r>
      </text>
    </comment>
    <comment ref="P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2020年4月考勤</t>
        </r>
      </text>
    </comment>
    <comment ref="Q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2020年5月考勤</t>
        </r>
      </text>
    </comment>
    <comment ref="R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2020年6月考勤</t>
        </r>
      </text>
    </comment>
    <comment ref="S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2020年7月考勤</t>
        </r>
      </text>
    </comment>
    <comment ref="T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</t>
        </r>
      </text>
    </comment>
    <comment ref="I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K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2019年9月考勤</t>
        </r>
      </text>
    </comment>
    <comment ref="L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2019年10月考勤</t>
        </r>
      </text>
    </comment>
    <comment ref="M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2019年11月考勤</t>
        </r>
      </text>
    </comment>
    <comment ref="N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2019年12月考勤</t>
        </r>
      </text>
    </comment>
    <comment ref="O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2020年1月考勤</t>
        </r>
      </text>
    </comment>
    <comment ref="P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2020年4月考勤</t>
        </r>
      </text>
    </comment>
    <comment ref="Q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2020年5月考勤</t>
        </r>
      </text>
    </comment>
    <comment ref="R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2020年6月考勤</t>
        </r>
      </text>
    </comment>
    <comment ref="S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2020年7月考勤</t>
        </r>
      </text>
    </comment>
    <comment ref="T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2020年8月考勤</t>
        </r>
      </text>
    </comment>
    <comment ref="I1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I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K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2019年9月考勤</t>
        </r>
      </text>
    </comment>
    <comment ref="L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2019年10月考勤</t>
        </r>
      </text>
    </comment>
    <comment ref="M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2019年11月考勤</t>
        </r>
      </text>
    </comment>
    <comment ref="N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2019年12月考勤</t>
        </r>
      </text>
    </comment>
    <comment ref="O1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2020年1月考勤</t>
        </r>
      </text>
    </comment>
    <comment ref="I1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  <comment ref="I1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从2019年7月起算</t>
        </r>
      </text>
    </comment>
    <comment ref="J1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2019年8月考勤
</t>
        </r>
      </text>
    </comment>
  </commentList>
</comments>
</file>

<file path=xl/sharedStrings.xml><?xml version="1.0" encoding="utf-8"?>
<sst xmlns="http://schemas.openxmlformats.org/spreadsheetml/2006/main" count="662" uniqueCount="264">
  <si>
    <t>见习单位</t>
  </si>
  <si>
    <t>见习岗位名称</t>
  </si>
  <si>
    <t>姓名</t>
  </si>
  <si>
    <t>性别</t>
  </si>
  <si>
    <t>学历</t>
  </si>
  <si>
    <t>毕业院校、专业</t>
  </si>
  <si>
    <t>毕业时间</t>
  </si>
  <si>
    <t>出勤情况（月/天）</t>
  </si>
  <si>
    <t>见习
月数</t>
  </si>
  <si>
    <t>补贴
金额</t>
  </si>
  <si>
    <t>留用情况</t>
  </si>
  <si>
    <t>第1月</t>
  </si>
  <si>
    <t>第2月</t>
  </si>
  <si>
    <t>第3月</t>
  </si>
  <si>
    <t>第4月</t>
  </si>
  <si>
    <t>第5月</t>
  </si>
  <si>
    <t>第6月</t>
  </si>
  <si>
    <t>第7月</t>
  </si>
  <si>
    <t>第8月</t>
  </si>
  <si>
    <t>第9月</t>
  </si>
  <si>
    <t>第10月</t>
  </si>
  <si>
    <t>是否留用</t>
  </si>
  <si>
    <t>临床</t>
  </si>
  <si>
    <t>陈维为</t>
  </si>
  <si>
    <t>女</t>
  </si>
  <si>
    <t>大专</t>
  </si>
  <si>
    <t>湖北中医药高等专科学校，临床医学</t>
  </si>
  <si>
    <t>是</t>
  </si>
  <si>
    <t>护士</t>
  </si>
  <si>
    <t>刘婵</t>
  </si>
  <si>
    <t>武昌理工学院，护理</t>
  </si>
  <si>
    <t>刘培培</t>
  </si>
  <si>
    <t>仙桃职业学院，助产</t>
  </si>
  <si>
    <t>邓佳梅</t>
  </si>
  <si>
    <t>仙桃职业学院，护理</t>
  </si>
  <si>
    <t>丁杨琪</t>
  </si>
  <si>
    <t>熊卓雅</t>
  </si>
  <si>
    <t>田雪梅</t>
  </si>
  <si>
    <t>孙雨晴</t>
  </si>
  <si>
    <t>中专</t>
  </si>
  <si>
    <t>京山县中等职业技术学校，护理</t>
  </si>
  <si>
    <t>侯晓敏</t>
  </si>
  <si>
    <t>王丽</t>
  </si>
  <si>
    <t>十堰市医药卫生学校，护理</t>
  </si>
  <si>
    <t>周小敏</t>
  </si>
  <si>
    <t>谢梦瑶</t>
  </si>
  <si>
    <t>荆州职业技术学院，护理</t>
  </si>
  <si>
    <t>代雅倩</t>
  </si>
  <si>
    <t>京山卫校，护理</t>
  </si>
  <si>
    <t>医技</t>
  </si>
  <si>
    <t>解磊</t>
  </si>
  <si>
    <t>男</t>
  </si>
  <si>
    <t>襄阳职业技术学院，医学影像技术</t>
  </si>
  <si>
    <t>杨玉龙</t>
  </si>
  <si>
    <t>鄂州职业大学，护理</t>
  </si>
  <si>
    <t>王宇琛</t>
  </si>
  <si>
    <t>张梦明</t>
  </si>
  <si>
    <t>邱萍</t>
  </si>
  <si>
    <t>秦婷婷</t>
  </si>
  <si>
    <t>鄂州职业大学医学院，护理学</t>
  </si>
  <si>
    <t>马红雨</t>
  </si>
  <si>
    <t>湖北医药学院药护学院，护理学</t>
  </si>
  <si>
    <t>晏雯雯</t>
  </si>
  <si>
    <t>湖北中医药高等专科学校，护理</t>
  </si>
  <si>
    <t>曾慧</t>
  </si>
  <si>
    <t>湖北三峡职业技术学院，护理</t>
  </si>
  <si>
    <t>血液透析室</t>
  </si>
  <si>
    <t>蒋中驰</t>
  </si>
  <si>
    <t>本科</t>
  </si>
  <si>
    <t>湖北文理学院 临床医学</t>
  </si>
  <si>
    <t>2018.06</t>
  </si>
  <si>
    <t>药剂科</t>
  </si>
  <si>
    <t>张梦晶</t>
  </si>
  <si>
    <t>河南大学 药学</t>
  </si>
  <si>
    <t>神经内科</t>
  </si>
  <si>
    <t>杨克非</t>
  </si>
  <si>
    <t>湖北科技学院 临床医学</t>
  </si>
  <si>
    <t>康复医学科</t>
  </si>
  <si>
    <t>周淑欣</t>
  </si>
  <si>
    <t>湖北医药学院 康复治疗学</t>
  </si>
  <si>
    <t>普外Ⅰ科</t>
  </si>
  <si>
    <t>张伟</t>
  </si>
  <si>
    <t>湖北医药学院 临床医学</t>
  </si>
  <si>
    <t>财务科</t>
  </si>
  <si>
    <t>涂博鑫</t>
  </si>
  <si>
    <t>武汉工商学院 会计学</t>
  </si>
  <si>
    <t>急诊科</t>
  </si>
  <si>
    <t>廖瑶</t>
  </si>
  <si>
    <t>武汉大学医学职业技术学院 护理学</t>
  </si>
  <si>
    <t>妇科</t>
  </si>
  <si>
    <t>吴依莲</t>
  </si>
  <si>
    <t>鄂州职业大学 护理学</t>
  </si>
  <si>
    <t>2019.06</t>
  </si>
  <si>
    <t>内分泌·肾病·血液内科</t>
  </si>
  <si>
    <t>谢琳琳</t>
  </si>
  <si>
    <t>肿瘤科</t>
  </si>
  <si>
    <t>石阁仪</t>
  </si>
  <si>
    <t>罗好</t>
  </si>
  <si>
    <t>湖北中医药大学 药学</t>
  </si>
  <si>
    <t>麻醉科</t>
  </si>
  <si>
    <t>张紫欣</t>
  </si>
  <si>
    <t>仙桃职业学院 护理学</t>
  </si>
  <si>
    <t>儿科</t>
  </si>
  <si>
    <t>付桂晨晨</t>
  </si>
  <si>
    <t>张思</t>
  </si>
  <si>
    <t>感染性疾病科</t>
  </si>
  <si>
    <t>卢婷婷</t>
  </si>
  <si>
    <t>赖月</t>
  </si>
  <si>
    <t>仙桃职业学院 助产</t>
  </si>
  <si>
    <t>重症医学科</t>
  </si>
  <si>
    <t>董黎明</t>
  </si>
  <si>
    <t>网络信息科</t>
  </si>
  <si>
    <t>廖颖君</t>
  </si>
  <si>
    <t>海南医学院 信息管理与信息系统</t>
  </si>
  <si>
    <t>普外Ⅱ科</t>
  </si>
  <si>
    <t>黎晶蓉</t>
  </si>
  <si>
    <t>湖北职业技术学院 护理学</t>
  </si>
  <si>
    <t>刘亮</t>
  </si>
  <si>
    <t>湖北中医药大学 护理学</t>
  </si>
  <si>
    <t>熊彩霞</t>
  </si>
  <si>
    <t>黄冈职业技术学院 护理学</t>
  </si>
  <si>
    <t>泌尿外科</t>
  </si>
  <si>
    <t>刘丽霞</t>
  </si>
  <si>
    <t>输血科</t>
  </si>
  <si>
    <t>黎凡凡</t>
  </si>
  <si>
    <t>湖北理工学院 医学检验技术</t>
  </si>
  <si>
    <t>病案统计科</t>
  </si>
  <si>
    <t>程美娟</t>
  </si>
  <si>
    <t>湖北医药学院 信息管理与信息系统</t>
  </si>
  <si>
    <t>胡诗田</t>
  </si>
  <si>
    <t>姜淑颍</t>
  </si>
  <si>
    <t>刘俊</t>
  </si>
  <si>
    <t>研究生</t>
  </si>
  <si>
    <t>苏州大学 外科学</t>
  </si>
  <si>
    <t>神经外科·烧伤科</t>
  </si>
  <si>
    <t>张兴</t>
  </si>
  <si>
    <t>二本</t>
  </si>
  <si>
    <t>2020.06</t>
  </si>
  <si>
    <t>秦红日</t>
  </si>
  <si>
    <t>湖北中医药大学 康复治疗学</t>
  </si>
  <si>
    <t>设备科</t>
  </si>
  <si>
    <t>胡芍</t>
  </si>
  <si>
    <t>湖北科技学院 生物医学工程</t>
  </si>
  <si>
    <t>王惠</t>
  </si>
  <si>
    <t>湖北中医药大学 医学信息工程</t>
  </si>
  <si>
    <t>教师</t>
  </si>
  <si>
    <t>杨思敏</t>
  </si>
  <si>
    <t>湖北第二师范学院，商务英语，本科</t>
  </si>
  <si>
    <t>2019.11.1</t>
  </si>
  <si>
    <t>王碧艳</t>
  </si>
  <si>
    <t>湖北师范大学，应用化学，本科</t>
  </si>
  <si>
    <t>蒋秀平</t>
  </si>
  <si>
    <t>湖北幼儿师范高等专科学校，学前教育，专科</t>
  </si>
  <si>
    <t>黄涛</t>
  </si>
  <si>
    <t>湖北师范大学，自然地理与资源环境，本科</t>
  </si>
  <si>
    <t>任雁蓝</t>
  </si>
  <si>
    <t>湖北师范大学，汉语言文学，本科</t>
  </si>
  <si>
    <t>李有霞</t>
  </si>
  <si>
    <t>武汉华夏理工学院，英语教育，本科</t>
  </si>
  <si>
    <t>陈群</t>
  </si>
  <si>
    <t>王红豆</t>
  </si>
  <si>
    <t>长江大学，商务英语，本科</t>
  </si>
  <si>
    <t>22019.11.1</t>
  </si>
  <si>
    <t>崔红蝶</t>
  </si>
  <si>
    <t>湖北大学知行学院，英语，本科</t>
  </si>
  <si>
    <t>宋迪</t>
  </si>
  <si>
    <t>荆楚理工学院，数学与应用数学，本科</t>
  </si>
  <si>
    <t>石鑫</t>
  </si>
  <si>
    <t>贵州财经大学商务学院，劳动与社会保障，本科</t>
  </si>
  <si>
    <t>杨彩怡</t>
  </si>
  <si>
    <t>武汉生物工程学院，本科，基础英语教育</t>
  </si>
  <si>
    <t>李勇</t>
  </si>
  <si>
    <t>重庆三峡学院，机械设计制造，本科</t>
  </si>
  <si>
    <t>2020.1.1</t>
  </si>
  <si>
    <t>周冰倩</t>
  </si>
  <si>
    <t>汉江师范学院，英语，本科</t>
  </si>
  <si>
    <t>2020.7.1</t>
  </si>
  <si>
    <t>吴丹丹</t>
  </si>
  <si>
    <t>郝雪梅</t>
  </si>
  <si>
    <t>武汉生物工程学院，制药工程，本科</t>
  </si>
  <si>
    <t>王凤</t>
  </si>
  <si>
    <t>湖北师范大学文理学院，英语教育，本科</t>
  </si>
  <si>
    <t>田星晨</t>
  </si>
  <si>
    <t>湖北师范大学文理学院</t>
  </si>
  <si>
    <t>欧在文</t>
  </si>
  <si>
    <t>湖北师范大学，物理学，本科</t>
  </si>
  <si>
    <t>罗开元</t>
  </si>
  <si>
    <t>唐坤</t>
  </si>
  <si>
    <t>北京邮电大学，工商管理，本科</t>
  </si>
  <si>
    <t>张艳芳</t>
  </si>
  <si>
    <t>詹雅琪</t>
  </si>
  <si>
    <t>三峡大学，人力资源管理，本科</t>
  </si>
  <si>
    <t>田雨琪</t>
  </si>
  <si>
    <t>武汉工程科技学院，国际经济与贸易，本科</t>
  </si>
  <si>
    <t>范蕊鑫</t>
  </si>
  <si>
    <t>湖北师范大学文理学院，数学与应用数学，本科</t>
  </si>
  <si>
    <t>孙彤</t>
  </si>
  <si>
    <t>湖北第二师范学院，日语，本科</t>
  </si>
  <si>
    <t>常杰</t>
  </si>
  <si>
    <t>武汉商学院，工商管理，本科</t>
  </si>
  <si>
    <t>陈茜</t>
  </si>
  <si>
    <t>荆楚理工学院，英语，本科</t>
  </si>
  <si>
    <t>第11月</t>
  </si>
  <si>
    <t>第12月</t>
  </si>
  <si>
    <t>机械实习生</t>
  </si>
  <si>
    <t>顾一闯</t>
  </si>
  <si>
    <t>男性</t>
  </si>
  <si>
    <t>武汉纺织大学-机械工程-研究生</t>
  </si>
  <si>
    <t>2020/7/1</t>
  </si>
  <si>
    <t>控制实习生</t>
  </si>
  <si>
    <t>叶胜光</t>
  </si>
  <si>
    <t>湖北工业大学-电气工程及其自动化-大学本科</t>
  </si>
  <si>
    <t>软件测试实习生</t>
  </si>
  <si>
    <t>陈子旋</t>
  </si>
  <si>
    <t>武汉商学院-软件工程-大学本科</t>
  </si>
  <si>
    <t>杨晓</t>
  </si>
  <si>
    <t>女性</t>
  </si>
  <si>
    <t>武汉工程大学-机械电子工程-研究生</t>
  </si>
  <si>
    <t>王煜</t>
  </si>
  <si>
    <t>武汉轻工大学-机械工程-研究生</t>
  </si>
  <si>
    <t>彭亭涛</t>
  </si>
  <si>
    <t>实习生</t>
  </si>
  <si>
    <t>李宣</t>
  </si>
  <si>
    <t>武汉纺织大学外经贸学院-机械设计制造及其自动化-大学本科</t>
  </si>
  <si>
    <t>陈梦琴</t>
  </si>
  <si>
    <t>武汉纺织大学-会计学-大学本科</t>
  </si>
  <si>
    <t>何劲宇</t>
  </si>
  <si>
    <t>河北工程大学科信学院-会计学-大学本科</t>
  </si>
  <si>
    <t>生产管理储备</t>
  </si>
  <si>
    <t>李晓伟</t>
  </si>
  <si>
    <t>武汉船舶职业技术学院-电子信息工程技术-大学专科</t>
  </si>
  <si>
    <t>软件实习生</t>
  </si>
  <si>
    <t>罗祥龙</t>
  </si>
  <si>
    <t>武汉轻工大学-计算机科学与技术-大学本科</t>
  </si>
  <si>
    <t>金帅伍</t>
  </si>
  <si>
    <t>武汉轻工大学-软件工程-大学本科</t>
  </si>
  <si>
    <t>助理控制工程师</t>
  </si>
  <si>
    <t>严周莉</t>
  </si>
  <si>
    <t>武汉工程大学-机械工程-研究生</t>
  </si>
  <si>
    <t>沈明宙</t>
  </si>
  <si>
    <t>湖北汽车工业学院-英语-大学本科</t>
  </si>
  <si>
    <t>助理软件工程师</t>
  </si>
  <si>
    <t>蔡欢欢</t>
  </si>
  <si>
    <t>武汉轻工大学-信息管理与信息系统-大学本科</t>
  </si>
  <si>
    <t>韩建艳</t>
  </si>
  <si>
    <t>董浩哲</t>
  </si>
  <si>
    <t>武汉轻工大学-机械设计制造及其自动化-大学本科</t>
  </si>
  <si>
    <t>徐奔</t>
  </si>
  <si>
    <t>汉口学院-机械电子工程-大学本科</t>
  </si>
  <si>
    <t>徐紫荆</t>
  </si>
  <si>
    <t>湖北汽车工业学院-财务管理-大学本科</t>
  </si>
  <si>
    <t>姚九红</t>
  </si>
  <si>
    <t>郑州大学-会计学-大学本科</t>
  </si>
  <si>
    <t>2020年京山市青年就业见习人员补贴金额汇总表</t>
  </si>
  <si>
    <t>进入基地
时间</t>
  </si>
  <si>
    <t>仁
和
医
院</t>
  </si>
  <si>
    <t>小计</t>
  </si>
  <si>
    <t>人
民
医
院</t>
  </si>
  <si>
    <t>小计</t>
  </si>
  <si>
    <t>京
山
外
校</t>
  </si>
  <si>
    <t>小计</t>
  </si>
  <si>
    <t>京
山
轻
机</t>
  </si>
  <si>
    <t>小计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</si>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</sst>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40" applyNumberFormat="1" applyFont="1" applyBorder="1" applyAlignment="1">
      <alignment horizontal="center" vertical="center" wrapText="1"/>
      <protection/>
    </xf>
    <xf numFmtId="176" fontId="8" fillId="0" borderId="9" xfId="40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49" fontId="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40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49" fontId="9" fillId="0" borderId="9" xfId="40" applyNumberFormat="1" applyFont="1" applyFill="1" applyBorder="1" applyAlignment="1">
      <alignment horizontal="center" vertical="center" wrapText="1"/>
      <protection/>
    </xf>
    <xf numFmtId="49" fontId="9" fillId="0" borderId="9" xfId="40" applyNumberFormat="1" applyFont="1" applyBorder="1" applyAlignment="1">
      <alignment horizontal="center" vertical="center" wrapText="1"/>
      <protection/>
    </xf>
    <xf numFmtId="176" fontId="9" fillId="0" borderId="9" xfId="40" applyNumberFormat="1" applyFont="1" applyBorder="1" applyAlignment="1">
      <alignment horizontal="center" vertical="center" wrapText="1"/>
      <protection/>
    </xf>
    <xf numFmtId="0" fontId="9" fillId="0" borderId="9" xfId="40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177" fontId="8" fillId="0" borderId="9" xfId="40" applyNumberFormat="1" applyFont="1" applyBorder="1" applyAlignment="1">
      <alignment horizontal="center" vertical="center" wrapText="1"/>
      <protection/>
    </xf>
    <xf numFmtId="49" fontId="9" fillId="0" borderId="9" xfId="0" applyNumberFormat="1" applyFont="1" applyBorder="1" applyAlignment="1">
      <alignment horizontal="center" vertical="center" wrapText="1"/>
    </xf>
    <xf numFmtId="177" fontId="9" fillId="0" borderId="9" xfId="40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 quotePrefix="1">
      <alignment horizontal="center" vertical="center"/>
    </xf>
    <xf numFmtId="0" fontId="50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4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40" applyNumberFormat="1" applyFont="1" applyBorder="1" applyAlignment="1">
      <alignment horizontal="center" vertical="center" wrapText="1"/>
      <protection/>
    </xf>
    <xf numFmtId="49" fontId="8" fillId="0" borderId="9" xfId="40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2"/>
  <sheetViews>
    <sheetView tabSelected="1" zoomScale="85" zoomScaleNormal="85" zoomScaleSheetLayoutView="100" zoomScalePageLayoutView="0" workbookViewId="0" topLeftCell="A1">
      <selection activeCell="Z19" sqref="Z19"/>
    </sheetView>
  </sheetViews>
  <sheetFormatPr defaultColWidth="9.00390625" defaultRowHeight="39.75" customHeight="1"/>
  <cols>
    <col min="1" max="1" width="4.625" style="13" customWidth="1"/>
    <col min="2" max="2" width="8.75390625" style="0" customWidth="1"/>
    <col min="3" max="3" width="7.875" style="3" customWidth="1"/>
    <col min="4" max="4" width="4.125" style="0" customWidth="1"/>
    <col min="5" max="5" width="6.125" style="0" customWidth="1"/>
    <col min="6" max="6" width="18.75390625" style="4" customWidth="1"/>
    <col min="7" max="7" width="16.00390625" style="5" customWidth="1"/>
    <col min="8" max="8" width="18.625" style="6" customWidth="1"/>
    <col min="9" max="9" width="5.625" style="7" customWidth="1"/>
    <col min="10" max="10" width="5.125" style="7" customWidth="1"/>
    <col min="11" max="11" width="5.375" style="7" customWidth="1"/>
    <col min="12" max="13" width="4.875" style="7" customWidth="1"/>
    <col min="14" max="14" width="4.625" style="7" customWidth="1"/>
    <col min="15" max="15" width="4.75390625" style="7" customWidth="1"/>
    <col min="16" max="17" width="4.625" style="7" customWidth="1"/>
    <col min="18" max="21" width="5.125" style="7" customWidth="1"/>
    <col min="22" max="22" width="10.375" style="7" customWidth="1"/>
    <col min="23" max="23" width="4.375" style="7" customWidth="1"/>
    <col min="25" max="25" width="9.00390625" style="7" customWidth="1"/>
  </cols>
  <sheetData>
    <row r="1" spans="1:23" ht="39.75" customHeight="1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5" s="14" customFormat="1" ht="39.75" customHeight="1">
      <c r="A2" s="80" t="s">
        <v>0</v>
      </c>
      <c r="B2" s="79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8" t="s">
        <v>6</v>
      </c>
      <c r="H2" s="78" t="s">
        <v>254</v>
      </c>
      <c r="I2" s="77" t="s">
        <v>7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80" t="s">
        <v>8</v>
      </c>
      <c r="V2" s="80" t="s">
        <v>9</v>
      </c>
      <c r="W2" s="26" t="s">
        <v>10</v>
      </c>
      <c r="Y2" s="15"/>
    </row>
    <row r="3" spans="1:25" s="14" customFormat="1" ht="39.75" customHeight="1">
      <c r="A3" s="80"/>
      <c r="B3" s="79"/>
      <c r="C3" s="79"/>
      <c r="D3" s="79"/>
      <c r="E3" s="79"/>
      <c r="F3" s="79"/>
      <c r="G3" s="78"/>
      <c r="H3" s="78"/>
      <c r="I3" s="29" t="s">
        <v>11</v>
      </c>
      <c r="J3" s="29" t="s">
        <v>12</v>
      </c>
      <c r="K3" s="29" t="s">
        <v>13</v>
      </c>
      <c r="L3" s="29" t="s">
        <v>14</v>
      </c>
      <c r="M3" s="29" t="s">
        <v>15</v>
      </c>
      <c r="N3" s="29" t="s">
        <v>16</v>
      </c>
      <c r="O3" s="29" t="s">
        <v>17</v>
      </c>
      <c r="P3" s="29" t="s">
        <v>18</v>
      </c>
      <c r="Q3" s="29" t="s">
        <v>19</v>
      </c>
      <c r="R3" s="29" t="s">
        <v>20</v>
      </c>
      <c r="S3" s="29" t="s">
        <v>202</v>
      </c>
      <c r="T3" s="29" t="s">
        <v>203</v>
      </c>
      <c r="U3" s="80"/>
      <c r="V3" s="77"/>
      <c r="W3" s="26" t="s">
        <v>21</v>
      </c>
      <c r="Y3" s="15"/>
    </row>
    <row r="4" spans="1:231" s="16" customFormat="1" ht="39.75" customHeight="1">
      <c r="A4" s="71" t="s">
        <v>255</v>
      </c>
      <c r="B4" s="30" t="s">
        <v>22</v>
      </c>
      <c r="C4" s="27" t="s">
        <v>23</v>
      </c>
      <c r="D4" s="27" t="s">
        <v>24</v>
      </c>
      <c r="E4" s="27" t="s">
        <v>25</v>
      </c>
      <c r="F4" s="27" t="s">
        <v>26</v>
      </c>
      <c r="G4" s="28">
        <v>43617</v>
      </c>
      <c r="H4" s="28">
        <v>43617</v>
      </c>
      <c r="I4" s="31">
        <v>31</v>
      </c>
      <c r="J4" s="31">
        <v>29</v>
      </c>
      <c r="K4" s="31">
        <v>31</v>
      </c>
      <c r="L4" s="31">
        <v>30</v>
      </c>
      <c r="M4" s="31"/>
      <c r="N4" s="31"/>
      <c r="O4" s="29"/>
      <c r="P4" s="29"/>
      <c r="Q4" s="32"/>
      <c r="R4" s="33"/>
      <c r="S4" s="33"/>
      <c r="T4" s="33"/>
      <c r="U4" s="29">
        <v>4</v>
      </c>
      <c r="V4" s="29">
        <v>3312</v>
      </c>
      <c r="W4" s="29" t="s">
        <v>27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</row>
    <row r="5" spans="1:231" s="16" customFormat="1" ht="39.75" customHeight="1">
      <c r="A5" s="72"/>
      <c r="B5" s="30" t="s">
        <v>28</v>
      </c>
      <c r="C5" s="27" t="s">
        <v>29</v>
      </c>
      <c r="D5" s="27" t="s">
        <v>24</v>
      </c>
      <c r="E5" s="27" t="s">
        <v>25</v>
      </c>
      <c r="F5" s="27" t="s">
        <v>30</v>
      </c>
      <c r="G5" s="28">
        <v>43617</v>
      </c>
      <c r="H5" s="28">
        <v>43617</v>
      </c>
      <c r="I5" s="31">
        <v>31</v>
      </c>
      <c r="J5" s="31">
        <v>29</v>
      </c>
      <c r="K5" s="31">
        <v>31</v>
      </c>
      <c r="L5" s="31">
        <v>30</v>
      </c>
      <c r="M5" s="31">
        <v>31</v>
      </c>
      <c r="N5" s="31"/>
      <c r="O5" s="29"/>
      <c r="P5" s="29"/>
      <c r="Q5" s="32"/>
      <c r="R5" s="33"/>
      <c r="S5" s="33"/>
      <c r="T5" s="33"/>
      <c r="U5" s="29">
        <v>5</v>
      </c>
      <c r="V5" s="29">
        <v>4140</v>
      </c>
      <c r="W5" s="29" t="s">
        <v>27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</row>
    <row r="6" spans="1:231" s="16" customFormat="1" ht="39.75" customHeight="1">
      <c r="A6" s="72"/>
      <c r="B6" s="30" t="s">
        <v>28</v>
      </c>
      <c r="C6" s="27" t="s">
        <v>31</v>
      </c>
      <c r="D6" s="27" t="s">
        <v>24</v>
      </c>
      <c r="E6" s="27" t="s">
        <v>25</v>
      </c>
      <c r="F6" s="27" t="s">
        <v>32</v>
      </c>
      <c r="G6" s="28">
        <v>43617</v>
      </c>
      <c r="H6" s="28">
        <v>43617</v>
      </c>
      <c r="I6" s="31">
        <v>31</v>
      </c>
      <c r="J6" s="31">
        <v>29</v>
      </c>
      <c r="K6" s="31">
        <v>31</v>
      </c>
      <c r="L6" s="31">
        <v>30</v>
      </c>
      <c r="M6" s="31">
        <v>31</v>
      </c>
      <c r="N6" s="31"/>
      <c r="O6" s="29"/>
      <c r="P6" s="29"/>
      <c r="Q6" s="32"/>
      <c r="R6" s="33"/>
      <c r="S6" s="33"/>
      <c r="T6" s="33"/>
      <c r="U6" s="29">
        <v>5</v>
      </c>
      <c r="V6" s="29">
        <v>4140</v>
      </c>
      <c r="W6" s="29" t="s">
        <v>27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</row>
    <row r="7" spans="1:231" s="17" customFormat="1" ht="39.75" customHeight="1">
      <c r="A7" s="72"/>
      <c r="B7" s="30" t="s">
        <v>28</v>
      </c>
      <c r="C7" s="27" t="s">
        <v>33</v>
      </c>
      <c r="D7" s="27" t="s">
        <v>24</v>
      </c>
      <c r="E7" s="27" t="s">
        <v>25</v>
      </c>
      <c r="F7" s="27" t="s">
        <v>34</v>
      </c>
      <c r="G7" s="28">
        <v>43617</v>
      </c>
      <c r="H7" s="28">
        <v>43617</v>
      </c>
      <c r="I7" s="31">
        <v>31</v>
      </c>
      <c r="J7" s="31">
        <v>29</v>
      </c>
      <c r="K7" s="31">
        <v>31</v>
      </c>
      <c r="L7" s="31">
        <v>30</v>
      </c>
      <c r="M7" s="31">
        <v>31</v>
      </c>
      <c r="N7" s="31"/>
      <c r="O7" s="29"/>
      <c r="P7" s="29"/>
      <c r="Q7" s="32"/>
      <c r="R7" s="33"/>
      <c r="S7" s="33"/>
      <c r="T7" s="33"/>
      <c r="U7" s="29">
        <v>5</v>
      </c>
      <c r="V7" s="29">
        <v>4140</v>
      </c>
      <c r="W7" s="29" t="s">
        <v>27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</row>
    <row r="8" spans="1:231" s="17" customFormat="1" ht="39.75" customHeight="1">
      <c r="A8" s="72"/>
      <c r="B8" s="30" t="s">
        <v>28</v>
      </c>
      <c r="C8" s="27" t="s">
        <v>35</v>
      </c>
      <c r="D8" s="27" t="s">
        <v>24</v>
      </c>
      <c r="E8" s="27" t="s">
        <v>25</v>
      </c>
      <c r="F8" s="27" t="s">
        <v>34</v>
      </c>
      <c r="G8" s="28">
        <v>43617</v>
      </c>
      <c r="H8" s="28">
        <v>43617</v>
      </c>
      <c r="I8" s="31">
        <v>31</v>
      </c>
      <c r="J8" s="31">
        <v>29</v>
      </c>
      <c r="K8" s="31">
        <v>31</v>
      </c>
      <c r="L8" s="31">
        <v>30</v>
      </c>
      <c r="M8" s="31">
        <v>31</v>
      </c>
      <c r="N8" s="31"/>
      <c r="O8" s="29"/>
      <c r="P8" s="29"/>
      <c r="Q8" s="32"/>
      <c r="R8" s="33"/>
      <c r="S8" s="33"/>
      <c r="T8" s="33"/>
      <c r="U8" s="29">
        <v>5</v>
      </c>
      <c r="V8" s="29">
        <v>4140</v>
      </c>
      <c r="W8" s="29" t="s">
        <v>27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</row>
    <row r="9" spans="1:231" s="17" customFormat="1" ht="39.75" customHeight="1">
      <c r="A9" s="72"/>
      <c r="B9" s="30" t="s">
        <v>28</v>
      </c>
      <c r="C9" s="27" t="s">
        <v>36</v>
      </c>
      <c r="D9" s="27" t="s">
        <v>24</v>
      </c>
      <c r="E9" s="27" t="s">
        <v>25</v>
      </c>
      <c r="F9" s="27" t="s">
        <v>30</v>
      </c>
      <c r="G9" s="28">
        <v>43617</v>
      </c>
      <c r="H9" s="28">
        <v>43617</v>
      </c>
      <c r="I9" s="31">
        <v>31</v>
      </c>
      <c r="J9" s="31">
        <v>29</v>
      </c>
      <c r="K9" s="31">
        <v>31</v>
      </c>
      <c r="L9" s="31">
        <v>30</v>
      </c>
      <c r="M9" s="31">
        <v>31</v>
      </c>
      <c r="N9" s="31"/>
      <c r="O9" s="29"/>
      <c r="P9" s="29"/>
      <c r="Q9" s="32"/>
      <c r="R9" s="33"/>
      <c r="S9" s="33"/>
      <c r="T9" s="33"/>
      <c r="U9" s="29">
        <v>5</v>
      </c>
      <c r="V9" s="29">
        <v>4140</v>
      </c>
      <c r="W9" s="29" t="s">
        <v>27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</row>
    <row r="10" spans="1:231" s="17" customFormat="1" ht="39.75" customHeight="1">
      <c r="A10" s="72"/>
      <c r="B10" s="30" t="s">
        <v>22</v>
      </c>
      <c r="C10" s="27" t="s">
        <v>37</v>
      </c>
      <c r="D10" s="27" t="s">
        <v>24</v>
      </c>
      <c r="E10" s="27" t="s">
        <v>25</v>
      </c>
      <c r="F10" s="27" t="s">
        <v>26</v>
      </c>
      <c r="G10" s="28">
        <v>43617</v>
      </c>
      <c r="H10" s="28">
        <v>43647</v>
      </c>
      <c r="I10" s="31">
        <v>31</v>
      </c>
      <c r="J10" s="31">
        <v>29</v>
      </c>
      <c r="K10" s="31">
        <v>31</v>
      </c>
      <c r="L10" s="31">
        <v>30</v>
      </c>
      <c r="M10" s="31">
        <v>31</v>
      </c>
      <c r="N10" s="31">
        <v>30</v>
      </c>
      <c r="O10" s="29"/>
      <c r="P10" s="29"/>
      <c r="Q10" s="32"/>
      <c r="R10" s="33"/>
      <c r="S10" s="33"/>
      <c r="T10" s="33"/>
      <c r="U10" s="29">
        <v>6</v>
      </c>
      <c r="V10" s="29">
        <v>4968</v>
      </c>
      <c r="W10" s="29" t="s">
        <v>27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</row>
    <row r="11" spans="1:231" s="17" customFormat="1" ht="39.75" customHeight="1">
      <c r="A11" s="72"/>
      <c r="B11" s="30" t="s">
        <v>28</v>
      </c>
      <c r="C11" s="27" t="s">
        <v>38</v>
      </c>
      <c r="D11" s="27" t="s">
        <v>24</v>
      </c>
      <c r="E11" s="27" t="s">
        <v>39</v>
      </c>
      <c r="F11" s="27" t="s">
        <v>40</v>
      </c>
      <c r="G11" s="28">
        <v>43282</v>
      </c>
      <c r="H11" s="28">
        <v>43647</v>
      </c>
      <c r="I11" s="31">
        <v>31</v>
      </c>
      <c r="J11" s="31">
        <v>29</v>
      </c>
      <c r="K11" s="31">
        <v>31</v>
      </c>
      <c r="L11" s="31">
        <v>30</v>
      </c>
      <c r="M11" s="31">
        <v>31</v>
      </c>
      <c r="N11" s="31">
        <v>30</v>
      </c>
      <c r="O11" s="29"/>
      <c r="P11" s="29"/>
      <c r="Q11" s="32"/>
      <c r="R11" s="33"/>
      <c r="S11" s="33"/>
      <c r="T11" s="33"/>
      <c r="U11" s="29">
        <v>6</v>
      </c>
      <c r="V11" s="29">
        <v>4968</v>
      </c>
      <c r="W11" s="29" t="s">
        <v>27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</row>
    <row r="12" spans="1:231" s="17" customFormat="1" ht="39.75" customHeight="1">
      <c r="A12" s="72"/>
      <c r="B12" s="30" t="s">
        <v>22</v>
      </c>
      <c r="C12" s="27" t="s">
        <v>41</v>
      </c>
      <c r="D12" s="27" t="s">
        <v>24</v>
      </c>
      <c r="E12" s="27" t="s">
        <v>25</v>
      </c>
      <c r="F12" s="27" t="s">
        <v>26</v>
      </c>
      <c r="G12" s="28">
        <v>43617</v>
      </c>
      <c r="H12" s="28">
        <v>43678</v>
      </c>
      <c r="I12" s="31">
        <v>31</v>
      </c>
      <c r="J12" s="31">
        <v>29</v>
      </c>
      <c r="K12" s="31">
        <v>31</v>
      </c>
      <c r="L12" s="31">
        <v>30</v>
      </c>
      <c r="M12" s="31">
        <v>31</v>
      </c>
      <c r="N12" s="31">
        <v>30</v>
      </c>
      <c r="O12" s="29">
        <v>31</v>
      </c>
      <c r="P12" s="29"/>
      <c r="Q12" s="32"/>
      <c r="R12" s="33"/>
      <c r="S12" s="33"/>
      <c r="T12" s="33"/>
      <c r="U12" s="29">
        <v>7</v>
      </c>
      <c r="V12" s="29">
        <v>5796</v>
      </c>
      <c r="W12" s="29" t="s">
        <v>27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</row>
    <row r="13" spans="1:231" s="17" customFormat="1" ht="39.75" customHeight="1">
      <c r="A13" s="72"/>
      <c r="B13" s="30" t="s">
        <v>28</v>
      </c>
      <c r="C13" s="27" t="s">
        <v>42</v>
      </c>
      <c r="D13" s="27" t="s">
        <v>24</v>
      </c>
      <c r="E13" s="27" t="s">
        <v>39</v>
      </c>
      <c r="F13" s="27" t="s">
        <v>43</v>
      </c>
      <c r="G13" s="28">
        <v>43647</v>
      </c>
      <c r="H13" s="28">
        <v>43709</v>
      </c>
      <c r="I13" s="31">
        <v>31</v>
      </c>
      <c r="J13" s="31">
        <v>29</v>
      </c>
      <c r="K13" s="31">
        <v>31</v>
      </c>
      <c r="L13" s="31">
        <v>30</v>
      </c>
      <c r="M13" s="31">
        <v>31</v>
      </c>
      <c r="N13" s="31">
        <v>30</v>
      </c>
      <c r="O13" s="29">
        <v>31</v>
      </c>
      <c r="P13" s="29">
        <v>31</v>
      </c>
      <c r="Q13" s="32"/>
      <c r="R13" s="33"/>
      <c r="S13" s="33"/>
      <c r="T13" s="33"/>
      <c r="U13" s="29">
        <v>8</v>
      </c>
      <c r="V13" s="29">
        <v>6624</v>
      </c>
      <c r="W13" s="29" t="s">
        <v>27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</row>
    <row r="14" spans="1:231" s="17" customFormat="1" ht="39.75" customHeight="1">
      <c r="A14" s="72"/>
      <c r="B14" s="30" t="s">
        <v>28</v>
      </c>
      <c r="C14" s="27" t="s">
        <v>44</v>
      </c>
      <c r="D14" s="27" t="s">
        <v>24</v>
      </c>
      <c r="E14" s="27" t="s">
        <v>25</v>
      </c>
      <c r="F14" s="27" t="s">
        <v>30</v>
      </c>
      <c r="G14" s="28">
        <v>43617</v>
      </c>
      <c r="H14" s="28">
        <v>43739</v>
      </c>
      <c r="I14" s="31">
        <v>31</v>
      </c>
      <c r="J14" s="31">
        <v>29</v>
      </c>
      <c r="K14" s="31">
        <v>31</v>
      </c>
      <c r="L14" s="31">
        <v>30</v>
      </c>
      <c r="M14" s="31">
        <v>31</v>
      </c>
      <c r="N14" s="31">
        <v>30</v>
      </c>
      <c r="O14" s="29">
        <v>31</v>
      </c>
      <c r="P14" s="29">
        <v>31</v>
      </c>
      <c r="Q14" s="32"/>
      <c r="R14" s="33"/>
      <c r="S14" s="33"/>
      <c r="T14" s="33"/>
      <c r="U14" s="29">
        <v>8</v>
      </c>
      <c r="V14" s="29">
        <v>6624</v>
      </c>
      <c r="W14" s="29" t="s">
        <v>27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</row>
    <row r="15" spans="1:231" s="19" customFormat="1" ht="39.75" customHeight="1">
      <c r="A15" s="72"/>
      <c r="B15" s="30" t="s">
        <v>28</v>
      </c>
      <c r="C15" s="27" t="s">
        <v>45</v>
      </c>
      <c r="D15" s="27" t="s">
        <v>24</v>
      </c>
      <c r="E15" s="27" t="s">
        <v>25</v>
      </c>
      <c r="F15" s="27" t="s">
        <v>46</v>
      </c>
      <c r="G15" s="28">
        <v>43617</v>
      </c>
      <c r="H15" s="28">
        <v>43739</v>
      </c>
      <c r="I15" s="31">
        <v>31</v>
      </c>
      <c r="J15" s="31">
        <v>29</v>
      </c>
      <c r="K15" s="31">
        <v>31</v>
      </c>
      <c r="L15" s="31">
        <v>30</v>
      </c>
      <c r="M15" s="31">
        <v>31</v>
      </c>
      <c r="N15" s="31">
        <v>30</v>
      </c>
      <c r="O15" s="29">
        <v>31</v>
      </c>
      <c r="P15" s="29">
        <v>31</v>
      </c>
      <c r="Q15" s="32"/>
      <c r="R15" s="33"/>
      <c r="S15" s="33"/>
      <c r="T15" s="33"/>
      <c r="U15" s="29">
        <v>8</v>
      </c>
      <c r="V15" s="29">
        <v>6624</v>
      </c>
      <c r="W15" s="29" t="s">
        <v>27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</row>
    <row r="16" spans="1:231" s="19" customFormat="1" ht="39.75" customHeight="1">
      <c r="A16" s="72"/>
      <c r="B16" s="30" t="s">
        <v>28</v>
      </c>
      <c r="C16" s="27" t="s">
        <v>47</v>
      </c>
      <c r="D16" s="27" t="s">
        <v>24</v>
      </c>
      <c r="E16" s="27" t="s">
        <v>39</v>
      </c>
      <c r="F16" s="27" t="s">
        <v>48</v>
      </c>
      <c r="G16" s="28">
        <v>42917</v>
      </c>
      <c r="H16" s="28">
        <v>43739</v>
      </c>
      <c r="I16" s="31">
        <v>31</v>
      </c>
      <c r="J16" s="31">
        <v>29</v>
      </c>
      <c r="K16" s="31">
        <v>31</v>
      </c>
      <c r="L16" s="31">
        <v>30</v>
      </c>
      <c r="M16" s="31">
        <v>31</v>
      </c>
      <c r="N16" s="31">
        <v>30</v>
      </c>
      <c r="O16" s="29">
        <v>31</v>
      </c>
      <c r="P16" s="29">
        <v>31</v>
      </c>
      <c r="Q16" s="32"/>
      <c r="R16" s="33"/>
      <c r="S16" s="33"/>
      <c r="T16" s="33"/>
      <c r="U16" s="29">
        <v>8</v>
      </c>
      <c r="V16" s="29">
        <v>6624</v>
      </c>
      <c r="W16" s="29" t="s">
        <v>27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1:231" s="19" customFormat="1" ht="39.75" customHeight="1">
      <c r="A17" s="72"/>
      <c r="B17" s="30" t="s">
        <v>49</v>
      </c>
      <c r="C17" s="27" t="s">
        <v>50</v>
      </c>
      <c r="D17" s="27" t="s">
        <v>51</v>
      </c>
      <c r="E17" s="27" t="s">
        <v>25</v>
      </c>
      <c r="F17" s="27" t="s">
        <v>52</v>
      </c>
      <c r="G17" s="28">
        <v>43252</v>
      </c>
      <c r="H17" s="28">
        <v>43770</v>
      </c>
      <c r="I17" s="31">
        <v>31</v>
      </c>
      <c r="J17" s="31">
        <v>29</v>
      </c>
      <c r="K17" s="31">
        <v>31</v>
      </c>
      <c r="L17" s="31">
        <v>30</v>
      </c>
      <c r="M17" s="31">
        <v>31</v>
      </c>
      <c r="N17" s="31">
        <v>30</v>
      </c>
      <c r="O17" s="29">
        <v>31</v>
      </c>
      <c r="P17" s="29">
        <v>31</v>
      </c>
      <c r="Q17" s="32">
        <v>30</v>
      </c>
      <c r="R17" s="33"/>
      <c r="S17" s="33"/>
      <c r="T17" s="33"/>
      <c r="U17" s="29">
        <v>9</v>
      </c>
      <c r="V17" s="29">
        <v>7452</v>
      </c>
      <c r="W17" s="29" t="s">
        <v>27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</row>
    <row r="18" spans="1:231" s="19" customFormat="1" ht="39.75" customHeight="1">
      <c r="A18" s="72"/>
      <c r="B18" s="30" t="s">
        <v>28</v>
      </c>
      <c r="C18" s="27" t="s">
        <v>53</v>
      </c>
      <c r="D18" s="27" t="s">
        <v>51</v>
      </c>
      <c r="E18" s="27" t="s">
        <v>25</v>
      </c>
      <c r="F18" s="27" t="s">
        <v>54</v>
      </c>
      <c r="G18" s="28">
        <v>43617</v>
      </c>
      <c r="H18" s="28">
        <v>43770</v>
      </c>
      <c r="I18" s="31">
        <v>31</v>
      </c>
      <c r="J18" s="31">
        <v>29</v>
      </c>
      <c r="K18" s="31">
        <v>31</v>
      </c>
      <c r="L18" s="31">
        <v>30</v>
      </c>
      <c r="M18" s="31">
        <v>31</v>
      </c>
      <c r="N18" s="31">
        <v>30</v>
      </c>
      <c r="O18" s="29">
        <v>31</v>
      </c>
      <c r="P18" s="29">
        <v>31</v>
      </c>
      <c r="Q18" s="32">
        <v>30</v>
      </c>
      <c r="R18" s="33"/>
      <c r="S18" s="33"/>
      <c r="T18" s="33"/>
      <c r="U18" s="29">
        <v>9</v>
      </c>
      <c r="V18" s="29">
        <v>7452</v>
      </c>
      <c r="W18" s="29" t="s">
        <v>27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</row>
    <row r="19" spans="1:231" s="19" customFormat="1" ht="39.75" customHeight="1">
      <c r="A19" s="72"/>
      <c r="B19" s="30" t="s">
        <v>22</v>
      </c>
      <c r="C19" s="27" t="s">
        <v>55</v>
      </c>
      <c r="D19" s="27" t="s">
        <v>51</v>
      </c>
      <c r="E19" s="27" t="s">
        <v>25</v>
      </c>
      <c r="F19" s="27" t="s">
        <v>26</v>
      </c>
      <c r="G19" s="28">
        <v>43617</v>
      </c>
      <c r="H19" s="28">
        <v>43800</v>
      </c>
      <c r="I19" s="31">
        <v>31</v>
      </c>
      <c r="J19" s="31">
        <v>29</v>
      </c>
      <c r="K19" s="31">
        <v>31</v>
      </c>
      <c r="L19" s="31">
        <v>30</v>
      </c>
      <c r="M19" s="31">
        <v>31</v>
      </c>
      <c r="N19" s="31">
        <v>30</v>
      </c>
      <c r="O19" s="29">
        <v>31</v>
      </c>
      <c r="P19" s="29">
        <v>31</v>
      </c>
      <c r="Q19" s="32">
        <v>30</v>
      </c>
      <c r="R19" s="33"/>
      <c r="S19" s="33"/>
      <c r="T19" s="33"/>
      <c r="U19" s="29">
        <v>9</v>
      </c>
      <c r="V19" s="29">
        <v>7452</v>
      </c>
      <c r="W19" s="29" t="s">
        <v>27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</row>
    <row r="20" spans="1:231" s="19" customFormat="1" ht="39.75" customHeight="1">
      <c r="A20" s="72"/>
      <c r="B20" s="30" t="s">
        <v>28</v>
      </c>
      <c r="C20" s="27" t="s">
        <v>56</v>
      </c>
      <c r="D20" s="27" t="s">
        <v>24</v>
      </c>
      <c r="E20" s="27" t="s">
        <v>25</v>
      </c>
      <c r="F20" s="27" t="s">
        <v>34</v>
      </c>
      <c r="G20" s="28">
        <v>43617</v>
      </c>
      <c r="H20" s="28">
        <v>43831</v>
      </c>
      <c r="I20" s="31">
        <v>31</v>
      </c>
      <c r="J20" s="31">
        <v>29</v>
      </c>
      <c r="K20" s="31">
        <v>31</v>
      </c>
      <c r="L20" s="31">
        <v>30</v>
      </c>
      <c r="M20" s="31">
        <v>31</v>
      </c>
      <c r="N20" s="31">
        <v>30</v>
      </c>
      <c r="O20" s="29">
        <v>31</v>
      </c>
      <c r="P20" s="29">
        <v>31</v>
      </c>
      <c r="Q20" s="32">
        <v>30</v>
      </c>
      <c r="R20" s="33"/>
      <c r="S20" s="33"/>
      <c r="T20" s="33"/>
      <c r="U20" s="29">
        <v>9</v>
      </c>
      <c r="V20" s="29">
        <v>7452</v>
      </c>
      <c r="W20" s="29" t="s">
        <v>27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</row>
    <row r="21" spans="1:231" s="19" customFormat="1" ht="39.75" customHeight="1">
      <c r="A21" s="72"/>
      <c r="B21" s="30" t="s">
        <v>28</v>
      </c>
      <c r="C21" s="27" t="s">
        <v>57</v>
      </c>
      <c r="D21" s="27" t="s">
        <v>24</v>
      </c>
      <c r="E21" s="27" t="s">
        <v>25</v>
      </c>
      <c r="F21" s="27" t="s">
        <v>34</v>
      </c>
      <c r="G21" s="28">
        <v>43617</v>
      </c>
      <c r="H21" s="28">
        <v>43831</v>
      </c>
      <c r="I21" s="31">
        <v>31</v>
      </c>
      <c r="J21" s="31">
        <v>29</v>
      </c>
      <c r="K21" s="31">
        <v>31</v>
      </c>
      <c r="L21" s="31">
        <v>30</v>
      </c>
      <c r="M21" s="31">
        <v>31</v>
      </c>
      <c r="N21" s="31">
        <v>30</v>
      </c>
      <c r="O21" s="29">
        <v>31</v>
      </c>
      <c r="P21" s="29">
        <v>31</v>
      </c>
      <c r="Q21" s="32">
        <v>30</v>
      </c>
      <c r="R21" s="33"/>
      <c r="S21" s="33"/>
      <c r="T21" s="33"/>
      <c r="U21" s="29">
        <v>9</v>
      </c>
      <c r="V21" s="29">
        <v>7452</v>
      </c>
      <c r="W21" s="29" t="s">
        <v>27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</row>
    <row r="22" spans="1:231" s="19" customFormat="1" ht="39.75" customHeight="1">
      <c r="A22" s="72"/>
      <c r="B22" s="30" t="s">
        <v>28</v>
      </c>
      <c r="C22" s="27" t="s">
        <v>58</v>
      </c>
      <c r="D22" s="27" t="s">
        <v>24</v>
      </c>
      <c r="E22" s="27" t="s">
        <v>25</v>
      </c>
      <c r="F22" s="27" t="s">
        <v>59</v>
      </c>
      <c r="G22" s="28">
        <v>43983</v>
      </c>
      <c r="H22" s="28">
        <v>44044</v>
      </c>
      <c r="I22" s="31">
        <v>31</v>
      </c>
      <c r="J22" s="31">
        <v>30</v>
      </c>
      <c r="K22" s="31"/>
      <c r="L22" s="31"/>
      <c r="M22" s="31"/>
      <c r="N22" s="31"/>
      <c r="O22" s="29"/>
      <c r="P22" s="29"/>
      <c r="Q22" s="32"/>
      <c r="R22" s="33"/>
      <c r="S22" s="33"/>
      <c r="T22" s="33"/>
      <c r="U22" s="29">
        <v>2</v>
      </c>
      <c r="V22" s="29">
        <v>1656</v>
      </c>
      <c r="W22" s="29" t="s">
        <v>27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</row>
    <row r="23" spans="1:231" s="19" customFormat="1" ht="39.75" customHeight="1">
      <c r="A23" s="72"/>
      <c r="B23" s="30" t="s">
        <v>28</v>
      </c>
      <c r="C23" s="27" t="s">
        <v>60</v>
      </c>
      <c r="D23" s="27" t="s">
        <v>24</v>
      </c>
      <c r="E23" s="27" t="s">
        <v>25</v>
      </c>
      <c r="F23" s="27" t="s">
        <v>61</v>
      </c>
      <c r="G23" s="28">
        <v>43983</v>
      </c>
      <c r="H23" s="28">
        <v>44044</v>
      </c>
      <c r="I23" s="31">
        <v>31</v>
      </c>
      <c r="J23" s="31">
        <v>30</v>
      </c>
      <c r="K23" s="31"/>
      <c r="L23" s="31"/>
      <c r="M23" s="31"/>
      <c r="N23" s="31"/>
      <c r="O23" s="29"/>
      <c r="P23" s="29"/>
      <c r="Q23" s="32"/>
      <c r="R23" s="33"/>
      <c r="S23" s="33"/>
      <c r="T23" s="33"/>
      <c r="U23" s="29">
        <v>2</v>
      </c>
      <c r="V23" s="29">
        <v>1656</v>
      </c>
      <c r="W23" s="29" t="s">
        <v>27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</row>
    <row r="24" spans="1:231" s="19" customFormat="1" ht="39.75" customHeight="1">
      <c r="A24" s="72"/>
      <c r="B24" s="30" t="s">
        <v>28</v>
      </c>
      <c r="C24" s="27" t="s">
        <v>62</v>
      </c>
      <c r="D24" s="27" t="s">
        <v>24</v>
      </c>
      <c r="E24" s="27" t="s">
        <v>25</v>
      </c>
      <c r="F24" s="27" t="s">
        <v>63</v>
      </c>
      <c r="G24" s="28">
        <v>43617</v>
      </c>
      <c r="H24" s="28">
        <v>44044</v>
      </c>
      <c r="I24" s="31">
        <v>31</v>
      </c>
      <c r="J24" s="31">
        <v>30</v>
      </c>
      <c r="K24" s="31"/>
      <c r="L24" s="31"/>
      <c r="M24" s="31"/>
      <c r="N24" s="31"/>
      <c r="O24" s="29"/>
      <c r="P24" s="29"/>
      <c r="Q24" s="32"/>
      <c r="R24" s="33"/>
      <c r="S24" s="33"/>
      <c r="T24" s="33"/>
      <c r="U24" s="29">
        <v>2</v>
      </c>
      <c r="V24" s="29">
        <v>1656</v>
      </c>
      <c r="W24" s="29" t="s">
        <v>27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</row>
    <row r="25" spans="1:231" s="19" customFormat="1" ht="39.75" customHeight="1">
      <c r="A25" s="72"/>
      <c r="B25" s="30" t="s">
        <v>28</v>
      </c>
      <c r="C25" s="27" t="s">
        <v>64</v>
      </c>
      <c r="D25" s="27" t="s">
        <v>24</v>
      </c>
      <c r="E25" s="27" t="s">
        <v>25</v>
      </c>
      <c r="F25" s="27" t="s">
        <v>65</v>
      </c>
      <c r="G25" s="28">
        <v>43617</v>
      </c>
      <c r="H25" s="28">
        <v>44044</v>
      </c>
      <c r="I25" s="31">
        <v>31</v>
      </c>
      <c r="J25" s="31">
        <v>30</v>
      </c>
      <c r="K25" s="31"/>
      <c r="L25" s="31"/>
      <c r="M25" s="31"/>
      <c r="N25" s="31"/>
      <c r="O25" s="29"/>
      <c r="P25" s="29"/>
      <c r="Q25" s="32"/>
      <c r="R25" s="33"/>
      <c r="S25" s="33"/>
      <c r="T25" s="33"/>
      <c r="U25" s="29">
        <v>2</v>
      </c>
      <c r="V25" s="29">
        <v>1656</v>
      </c>
      <c r="W25" s="29" t="s">
        <v>27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</row>
    <row r="26" spans="1:231" s="25" customFormat="1" ht="39.75" customHeight="1">
      <c r="A26" s="73"/>
      <c r="B26" s="34" t="s">
        <v>256</v>
      </c>
      <c r="C26" s="35"/>
      <c r="D26" s="35"/>
      <c r="E26" s="35"/>
      <c r="F26" s="35"/>
      <c r="G26" s="36"/>
      <c r="H26" s="36"/>
      <c r="I26" s="37"/>
      <c r="J26" s="37"/>
      <c r="K26" s="37"/>
      <c r="L26" s="37"/>
      <c r="M26" s="37"/>
      <c r="N26" s="37"/>
      <c r="O26" s="38"/>
      <c r="P26" s="38"/>
      <c r="Q26" s="39"/>
      <c r="R26" s="40"/>
      <c r="S26" s="40"/>
      <c r="T26" s="40"/>
      <c r="U26" s="38"/>
      <c r="V26" s="38">
        <f>SUM(V4:V25)</f>
        <v>110124</v>
      </c>
      <c r="W26" s="38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</row>
    <row r="27" spans="1:25" s="20" customFormat="1" ht="39.75" customHeight="1">
      <c r="A27" s="74" t="s">
        <v>257</v>
      </c>
      <c r="B27" s="31" t="s">
        <v>66</v>
      </c>
      <c r="C27" s="27" t="s">
        <v>67</v>
      </c>
      <c r="D27" s="27" t="s">
        <v>51</v>
      </c>
      <c r="E27" s="27" t="s">
        <v>68</v>
      </c>
      <c r="F27" s="27" t="s">
        <v>69</v>
      </c>
      <c r="G27" s="27" t="s">
        <v>70</v>
      </c>
      <c r="H27" s="31">
        <v>2019.05</v>
      </c>
      <c r="I27" s="31">
        <v>30</v>
      </c>
      <c r="J27" s="31">
        <v>30</v>
      </c>
      <c r="K27" s="31">
        <v>30</v>
      </c>
      <c r="L27" s="31">
        <v>30</v>
      </c>
      <c r="M27" s="31">
        <v>30</v>
      </c>
      <c r="N27" s="31">
        <v>30</v>
      </c>
      <c r="O27" s="31"/>
      <c r="P27" s="31"/>
      <c r="Q27" s="41"/>
      <c r="R27" s="41"/>
      <c r="S27" s="41"/>
      <c r="T27" s="41"/>
      <c r="U27" s="29">
        <v>6</v>
      </c>
      <c r="V27" s="29">
        <v>4968</v>
      </c>
      <c r="W27" s="29" t="s">
        <v>27</v>
      </c>
      <c r="Y27" s="21"/>
    </row>
    <row r="28" spans="1:25" s="20" customFormat="1" ht="39.75" customHeight="1">
      <c r="A28" s="75"/>
      <c r="B28" s="31" t="s">
        <v>71</v>
      </c>
      <c r="C28" s="27" t="s">
        <v>72</v>
      </c>
      <c r="D28" s="27" t="s">
        <v>24</v>
      </c>
      <c r="E28" s="27" t="s">
        <v>68</v>
      </c>
      <c r="F28" s="27" t="s">
        <v>73</v>
      </c>
      <c r="G28" s="27" t="s">
        <v>70</v>
      </c>
      <c r="H28" s="31">
        <v>2019.05</v>
      </c>
      <c r="I28" s="31">
        <v>30</v>
      </c>
      <c r="J28" s="31">
        <v>30</v>
      </c>
      <c r="K28" s="31">
        <v>30</v>
      </c>
      <c r="L28" s="31">
        <v>30</v>
      </c>
      <c r="M28" s="31">
        <v>30</v>
      </c>
      <c r="N28" s="31">
        <v>30</v>
      </c>
      <c r="O28" s="31"/>
      <c r="P28" s="31"/>
      <c r="Q28" s="41"/>
      <c r="R28" s="41"/>
      <c r="S28" s="41"/>
      <c r="T28" s="41"/>
      <c r="U28" s="29">
        <v>6</v>
      </c>
      <c r="V28" s="29">
        <v>4968</v>
      </c>
      <c r="W28" s="29" t="s">
        <v>27</v>
      </c>
      <c r="Y28" s="21"/>
    </row>
    <row r="29" spans="1:25" s="20" customFormat="1" ht="39.75" customHeight="1">
      <c r="A29" s="75"/>
      <c r="B29" s="31" t="s">
        <v>74</v>
      </c>
      <c r="C29" s="27" t="s">
        <v>75</v>
      </c>
      <c r="D29" s="27" t="s">
        <v>51</v>
      </c>
      <c r="E29" s="27" t="s">
        <v>68</v>
      </c>
      <c r="F29" s="27" t="s">
        <v>76</v>
      </c>
      <c r="G29" s="27" t="s">
        <v>70</v>
      </c>
      <c r="H29" s="31">
        <v>2019.05</v>
      </c>
      <c r="I29" s="31">
        <v>30</v>
      </c>
      <c r="J29" s="31">
        <v>30</v>
      </c>
      <c r="K29" s="31">
        <v>30</v>
      </c>
      <c r="L29" s="31">
        <v>30</v>
      </c>
      <c r="M29" s="31">
        <v>30</v>
      </c>
      <c r="N29" s="31">
        <v>30</v>
      </c>
      <c r="O29" s="31"/>
      <c r="P29" s="31"/>
      <c r="Q29" s="41"/>
      <c r="R29" s="41"/>
      <c r="S29" s="41"/>
      <c r="T29" s="41"/>
      <c r="U29" s="29">
        <v>6</v>
      </c>
      <c r="V29" s="29">
        <v>4968</v>
      </c>
      <c r="W29" s="29" t="s">
        <v>27</v>
      </c>
      <c r="Y29" s="21"/>
    </row>
    <row r="30" spans="1:25" s="20" customFormat="1" ht="39.75" customHeight="1">
      <c r="A30" s="75"/>
      <c r="B30" s="31" t="s">
        <v>77</v>
      </c>
      <c r="C30" s="27" t="s">
        <v>78</v>
      </c>
      <c r="D30" s="27" t="s">
        <v>24</v>
      </c>
      <c r="E30" s="27" t="s">
        <v>68</v>
      </c>
      <c r="F30" s="27" t="s">
        <v>79</v>
      </c>
      <c r="G30" s="27" t="s">
        <v>70</v>
      </c>
      <c r="H30" s="31">
        <v>2019.05</v>
      </c>
      <c r="I30" s="31">
        <v>30</v>
      </c>
      <c r="J30" s="31">
        <v>30</v>
      </c>
      <c r="K30" s="31">
        <v>30</v>
      </c>
      <c r="L30" s="31">
        <v>30</v>
      </c>
      <c r="M30" s="31">
        <v>30</v>
      </c>
      <c r="N30" s="31">
        <v>30</v>
      </c>
      <c r="O30" s="31"/>
      <c r="P30" s="31"/>
      <c r="Q30" s="41"/>
      <c r="R30" s="41"/>
      <c r="S30" s="41"/>
      <c r="T30" s="41"/>
      <c r="U30" s="29">
        <v>6</v>
      </c>
      <c r="V30" s="29">
        <v>4968</v>
      </c>
      <c r="W30" s="29" t="s">
        <v>27</v>
      </c>
      <c r="Y30" s="21"/>
    </row>
    <row r="31" spans="1:25" s="20" customFormat="1" ht="39.75" customHeight="1">
      <c r="A31" s="75"/>
      <c r="B31" s="31" t="s">
        <v>80</v>
      </c>
      <c r="C31" s="27" t="s">
        <v>81</v>
      </c>
      <c r="D31" s="27" t="s">
        <v>51</v>
      </c>
      <c r="E31" s="27" t="s">
        <v>68</v>
      </c>
      <c r="F31" s="27" t="s">
        <v>82</v>
      </c>
      <c r="G31" s="27" t="s">
        <v>70</v>
      </c>
      <c r="H31" s="31">
        <v>2019.05</v>
      </c>
      <c r="I31" s="31">
        <v>30</v>
      </c>
      <c r="J31" s="31">
        <v>30</v>
      </c>
      <c r="K31" s="31">
        <v>30</v>
      </c>
      <c r="L31" s="31">
        <v>30</v>
      </c>
      <c r="M31" s="31">
        <v>30</v>
      </c>
      <c r="N31" s="31">
        <v>30</v>
      </c>
      <c r="O31" s="31"/>
      <c r="P31" s="31"/>
      <c r="Q31" s="41"/>
      <c r="R31" s="41"/>
      <c r="S31" s="41"/>
      <c r="T31" s="41"/>
      <c r="U31" s="29">
        <v>6</v>
      </c>
      <c r="V31" s="29">
        <v>4968</v>
      </c>
      <c r="W31" s="29" t="s">
        <v>27</v>
      </c>
      <c r="Y31" s="21"/>
    </row>
    <row r="32" spans="1:25" s="20" customFormat="1" ht="39.75" customHeight="1">
      <c r="A32" s="75"/>
      <c r="B32" s="31" t="s">
        <v>83</v>
      </c>
      <c r="C32" s="42" t="s">
        <v>84</v>
      </c>
      <c r="D32" s="27" t="s">
        <v>51</v>
      </c>
      <c r="E32" s="27" t="s">
        <v>25</v>
      </c>
      <c r="F32" s="27" t="s">
        <v>85</v>
      </c>
      <c r="G32" s="27" t="s">
        <v>70</v>
      </c>
      <c r="H32" s="31">
        <v>2019.05</v>
      </c>
      <c r="I32" s="31">
        <v>30</v>
      </c>
      <c r="J32" s="31">
        <v>30</v>
      </c>
      <c r="K32" s="31">
        <v>30</v>
      </c>
      <c r="L32" s="31">
        <v>30</v>
      </c>
      <c r="M32" s="31">
        <v>30</v>
      </c>
      <c r="N32" s="31">
        <v>30</v>
      </c>
      <c r="O32" s="31"/>
      <c r="P32" s="31"/>
      <c r="Q32" s="41"/>
      <c r="R32" s="41"/>
      <c r="S32" s="41"/>
      <c r="T32" s="41"/>
      <c r="U32" s="29">
        <v>6</v>
      </c>
      <c r="V32" s="29">
        <v>4968</v>
      </c>
      <c r="W32" s="29" t="s">
        <v>27</v>
      </c>
      <c r="Y32" s="21"/>
    </row>
    <row r="33" spans="1:25" s="20" customFormat="1" ht="39.75" customHeight="1">
      <c r="A33" s="75"/>
      <c r="B33" s="31" t="s">
        <v>86</v>
      </c>
      <c r="C33" s="42" t="s">
        <v>87</v>
      </c>
      <c r="D33" s="27" t="s">
        <v>24</v>
      </c>
      <c r="E33" s="27" t="s">
        <v>25</v>
      </c>
      <c r="F33" s="27" t="s">
        <v>88</v>
      </c>
      <c r="G33" s="27" t="s">
        <v>70</v>
      </c>
      <c r="H33" s="31">
        <v>2019.05</v>
      </c>
      <c r="I33" s="31">
        <v>30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/>
      <c r="P33" s="31"/>
      <c r="Q33" s="41"/>
      <c r="R33" s="41"/>
      <c r="S33" s="41"/>
      <c r="T33" s="41"/>
      <c r="U33" s="29">
        <v>6</v>
      </c>
      <c r="V33" s="29">
        <v>4968</v>
      </c>
      <c r="W33" s="29" t="s">
        <v>27</v>
      </c>
      <c r="Y33" s="21"/>
    </row>
    <row r="34" spans="1:25" s="20" customFormat="1" ht="39.75" customHeight="1">
      <c r="A34" s="75"/>
      <c r="B34" s="31" t="s">
        <v>89</v>
      </c>
      <c r="C34" s="26" t="s">
        <v>90</v>
      </c>
      <c r="D34" s="26" t="s">
        <v>24</v>
      </c>
      <c r="E34" s="26" t="s">
        <v>25</v>
      </c>
      <c r="F34" s="43" t="s">
        <v>91</v>
      </c>
      <c r="G34" s="43" t="s">
        <v>92</v>
      </c>
      <c r="H34" s="26">
        <v>2019.07</v>
      </c>
      <c r="I34" s="31">
        <v>30</v>
      </c>
      <c r="J34" s="31">
        <v>30</v>
      </c>
      <c r="K34" s="31">
        <v>30</v>
      </c>
      <c r="L34" s="31">
        <v>30</v>
      </c>
      <c r="M34" s="31">
        <v>30</v>
      </c>
      <c r="N34" s="31">
        <v>30</v>
      </c>
      <c r="O34" s="31">
        <v>30</v>
      </c>
      <c r="P34" s="31">
        <v>30</v>
      </c>
      <c r="Q34" s="31"/>
      <c r="R34" s="31"/>
      <c r="S34" s="31"/>
      <c r="T34" s="31"/>
      <c r="U34" s="29">
        <v>8</v>
      </c>
      <c r="V34" s="29">
        <v>6624</v>
      </c>
      <c r="W34" s="29" t="s">
        <v>27</v>
      </c>
      <c r="Y34" s="21"/>
    </row>
    <row r="35" spans="1:25" s="20" customFormat="1" ht="39.75" customHeight="1">
      <c r="A35" s="75"/>
      <c r="B35" s="31" t="s">
        <v>93</v>
      </c>
      <c r="C35" s="26" t="s">
        <v>94</v>
      </c>
      <c r="D35" s="26" t="s">
        <v>24</v>
      </c>
      <c r="E35" s="26" t="s">
        <v>25</v>
      </c>
      <c r="F35" s="43" t="s">
        <v>91</v>
      </c>
      <c r="G35" s="43" t="s">
        <v>92</v>
      </c>
      <c r="H35" s="26">
        <v>2019.07</v>
      </c>
      <c r="I35" s="31">
        <v>30</v>
      </c>
      <c r="J35" s="31">
        <v>30</v>
      </c>
      <c r="K35" s="31">
        <v>30</v>
      </c>
      <c r="L35" s="31">
        <v>30</v>
      </c>
      <c r="M35" s="31">
        <v>30</v>
      </c>
      <c r="N35" s="31">
        <v>30</v>
      </c>
      <c r="O35" s="31">
        <v>30</v>
      </c>
      <c r="P35" s="31">
        <v>30</v>
      </c>
      <c r="Q35" s="31"/>
      <c r="R35" s="31"/>
      <c r="S35" s="31"/>
      <c r="T35" s="31"/>
      <c r="U35" s="29">
        <v>8</v>
      </c>
      <c r="V35" s="29">
        <v>6624</v>
      </c>
      <c r="W35" s="29" t="s">
        <v>27</v>
      </c>
      <c r="Y35" s="21"/>
    </row>
    <row r="36" spans="1:25" s="20" customFormat="1" ht="39.75" customHeight="1">
      <c r="A36" s="75"/>
      <c r="B36" s="31" t="s">
        <v>95</v>
      </c>
      <c r="C36" s="26" t="s">
        <v>96</v>
      </c>
      <c r="D36" s="26" t="s">
        <v>24</v>
      </c>
      <c r="E36" s="26" t="s">
        <v>25</v>
      </c>
      <c r="F36" s="26" t="s">
        <v>91</v>
      </c>
      <c r="G36" s="43" t="s">
        <v>92</v>
      </c>
      <c r="H36" s="26">
        <v>2019.07</v>
      </c>
      <c r="I36" s="31">
        <v>30</v>
      </c>
      <c r="J36" s="31">
        <v>30</v>
      </c>
      <c r="K36" s="31">
        <v>30</v>
      </c>
      <c r="L36" s="31">
        <v>30</v>
      </c>
      <c r="M36" s="31">
        <v>30</v>
      </c>
      <c r="N36" s="31">
        <v>30</v>
      </c>
      <c r="O36" s="31">
        <v>30</v>
      </c>
      <c r="P36" s="31">
        <v>30</v>
      </c>
      <c r="Q36" s="31"/>
      <c r="R36" s="31"/>
      <c r="S36" s="31"/>
      <c r="T36" s="31"/>
      <c r="U36" s="29">
        <v>8</v>
      </c>
      <c r="V36" s="29">
        <v>6624</v>
      </c>
      <c r="W36" s="29" t="s">
        <v>27</v>
      </c>
      <c r="Y36" s="21"/>
    </row>
    <row r="37" spans="1:25" s="20" customFormat="1" ht="39.75" customHeight="1">
      <c r="A37" s="75"/>
      <c r="B37" s="31" t="s">
        <v>71</v>
      </c>
      <c r="C37" s="27" t="s">
        <v>97</v>
      </c>
      <c r="D37" s="27" t="s">
        <v>24</v>
      </c>
      <c r="E37" s="27" t="s">
        <v>68</v>
      </c>
      <c r="F37" s="27" t="s">
        <v>98</v>
      </c>
      <c r="G37" s="43" t="s">
        <v>92</v>
      </c>
      <c r="H37" s="26">
        <v>2019.07</v>
      </c>
      <c r="I37" s="31">
        <v>30</v>
      </c>
      <c r="J37" s="31">
        <v>30</v>
      </c>
      <c r="K37" s="31">
        <v>30</v>
      </c>
      <c r="L37" s="31">
        <v>30</v>
      </c>
      <c r="M37" s="31">
        <v>30</v>
      </c>
      <c r="N37" s="31">
        <v>30</v>
      </c>
      <c r="O37" s="31">
        <v>30</v>
      </c>
      <c r="P37" s="31">
        <v>30</v>
      </c>
      <c r="Q37" s="31"/>
      <c r="R37" s="31"/>
      <c r="S37" s="31"/>
      <c r="T37" s="31"/>
      <c r="U37" s="29">
        <v>8</v>
      </c>
      <c r="V37" s="29">
        <v>6624</v>
      </c>
      <c r="W37" s="29" t="s">
        <v>27</v>
      </c>
      <c r="Y37" s="21"/>
    </row>
    <row r="38" spans="1:25" s="20" customFormat="1" ht="39.75" customHeight="1">
      <c r="A38" s="75"/>
      <c r="B38" s="31" t="s">
        <v>99</v>
      </c>
      <c r="C38" s="26" t="s">
        <v>100</v>
      </c>
      <c r="D38" s="26" t="s">
        <v>24</v>
      </c>
      <c r="E38" s="26" t="s">
        <v>25</v>
      </c>
      <c r="F38" s="26" t="s">
        <v>101</v>
      </c>
      <c r="G38" s="43" t="s">
        <v>92</v>
      </c>
      <c r="H38" s="26">
        <v>2019.07</v>
      </c>
      <c r="I38" s="31">
        <v>30</v>
      </c>
      <c r="J38" s="31">
        <v>30</v>
      </c>
      <c r="K38" s="31">
        <v>30</v>
      </c>
      <c r="L38" s="31">
        <v>30</v>
      </c>
      <c r="M38" s="31">
        <v>30</v>
      </c>
      <c r="N38" s="31">
        <v>30</v>
      </c>
      <c r="O38" s="31">
        <v>30</v>
      </c>
      <c r="P38" s="31">
        <v>30</v>
      </c>
      <c r="Q38" s="31"/>
      <c r="R38" s="31"/>
      <c r="S38" s="31"/>
      <c r="T38" s="31"/>
      <c r="U38" s="29">
        <v>8</v>
      </c>
      <c r="V38" s="29">
        <v>6624</v>
      </c>
      <c r="W38" s="29" t="s">
        <v>27</v>
      </c>
      <c r="Y38" s="21"/>
    </row>
    <row r="39" spans="1:25" s="20" customFormat="1" ht="39.75" customHeight="1">
      <c r="A39" s="75"/>
      <c r="B39" s="31" t="s">
        <v>102</v>
      </c>
      <c r="C39" s="26" t="s">
        <v>103</v>
      </c>
      <c r="D39" s="26" t="s">
        <v>24</v>
      </c>
      <c r="E39" s="26" t="s">
        <v>25</v>
      </c>
      <c r="F39" s="26" t="s">
        <v>101</v>
      </c>
      <c r="G39" s="43" t="s">
        <v>92</v>
      </c>
      <c r="H39" s="26">
        <v>2019.07</v>
      </c>
      <c r="I39" s="31">
        <v>30</v>
      </c>
      <c r="J39" s="31">
        <v>30</v>
      </c>
      <c r="K39" s="31">
        <v>30</v>
      </c>
      <c r="L39" s="31">
        <v>30</v>
      </c>
      <c r="M39" s="31">
        <v>30</v>
      </c>
      <c r="N39" s="31">
        <v>30</v>
      </c>
      <c r="O39" s="31">
        <v>30</v>
      </c>
      <c r="P39" s="31">
        <v>30</v>
      </c>
      <c r="Q39" s="31"/>
      <c r="R39" s="31"/>
      <c r="S39" s="31"/>
      <c r="T39" s="31"/>
      <c r="U39" s="29">
        <v>8</v>
      </c>
      <c r="V39" s="29">
        <v>6624</v>
      </c>
      <c r="W39" s="29" t="s">
        <v>27</v>
      </c>
      <c r="Y39" s="21"/>
    </row>
    <row r="40" spans="1:25" s="20" customFormat="1" ht="39.75" customHeight="1">
      <c r="A40" s="75"/>
      <c r="B40" s="31" t="s">
        <v>80</v>
      </c>
      <c r="C40" s="26" t="s">
        <v>104</v>
      </c>
      <c r="D40" s="26" t="s">
        <v>24</v>
      </c>
      <c r="E40" s="26" t="s">
        <v>25</v>
      </c>
      <c r="F40" s="26" t="s">
        <v>101</v>
      </c>
      <c r="G40" s="43" t="s">
        <v>92</v>
      </c>
      <c r="H40" s="26">
        <v>2019.07</v>
      </c>
      <c r="I40" s="31">
        <v>30</v>
      </c>
      <c r="J40" s="31">
        <v>30</v>
      </c>
      <c r="K40" s="31">
        <v>30</v>
      </c>
      <c r="L40" s="31">
        <v>30</v>
      </c>
      <c r="M40" s="31">
        <v>30</v>
      </c>
      <c r="N40" s="31">
        <v>30</v>
      </c>
      <c r="O40" s="31">
        <v>30</v>
      </c>
      <c r="P40" s="31">
        <v>30</v>
      </c>
      <c r="Q40" s="31"/>
      <c r="R40" s="31"/>
      <c r="S40" s="31"/>
      <c r="T40" s="31"/>
      <c r="U40" s="29">
        <v>8</v>
      </c>
      <c r="V40" s="29">
        <v>6624</v>
      </c>
      <c r="W40" s="29" t="s">
        <v>27</v>
      </c>
      <c r="Y40" s="21"/>
    </row>
    <row r="41" spans="1:25" s="20" customFormat="1" ht="39.75" customHeight="1">
      <c r="A41" s="75"/>
      <c r="B41" s="31" t="s">
        <v>105</v>
      </c>
      <c r="C41" s="26" t="s">
        <v>106</v>
      </c>
      <c r="D41" s="26" t="s">
        <v>24</v>
      </c>
      <c r="E41" s="26" t="s">
        <v>25</v>
      </c>
      <c r="F41" s="26" t="s">
        <v>101</v>
      </c>
      <c r="G41" s="43" t="s">
        <v>92</v>
      </c>
      <c r="H41" s="26">
        <v>2019.07</v>
      </c>
      <c r="I41" s="31">
        <v>30</v>
      </c>
      <c r="J41" s="31">
        <v>30</v>
      </c>
      <c r="K41" s="31">
        <v>30</v>
      </c>
      <c r="L41" s="31">
        <v>30</v>
      </c>
      <c r="M41" s="31">
        <v>30</v>
      </c>
      <c r="N41" s="31">
        <v>30</v>
      </c>
      <c r="O41" s="31">
        <v>30</v>
      </c>
      <c r="P41" s="31">
        <v>30</v>
      </c>
      <c r="Q41" s="31"/>
      <c r="R41" s="31"/>
      <c r="S41" s="31"/>
      <c r="T41" s="31"/>
      <c r="U41" s="29">
        <v>8</v>
      </c>
      <c r="V41" s="29">
        <v>6624</v>
      </c>
      <c r="W41" s="29" t="s">
        <v>27</v>
      </c>
      <c r="Y41" s="21"/>
    </row>
    <row r="42" spans="1:25" s="20" customFormat="1" ht="39.75" customHeight="1">
      <c r="A42" s="75"/>
      <c r="B42" s="31" t="s">
        <v>95</v>
      </c>
      <c r="C42" s="26" t="s">
        <v>107</v>
      </c>
      <c r="D42" s="26" t="s">
        <v>24</v>
      </c>
      <c r="E42" s="26" t="s">
        <v>25</v>
      </c>
      <c r="F42" s="26" t="s">
        <v>108</v>
      </c>
      <c r="G42" s="43" t="s">
        <v>92</v>
      </c>
      <c r="H42" s="26">
        <v>2019.07</v>
      </c>
      <c r="I42" s="31">
        <v>30</v>
      </c>
      <c r="J42" s="31">
        <v>30</v>
      </c>
      <c r="K42" s="31">
        <v>30</v>
      </c>
      <c r="L42" s="31">
        <v>30</v>
      </c>
      <c r="M42" s="31">
        <v>30</v>
      </c>
      <c r="N42" s="31">
        <v>30</v>
      </c>
      <c r="O42" s="31">
        <v>30</v>
      </c>
      <c r="P42" s="31">
        <v>30</v>
      </c>
      <c r="Q42" s="31"/>
      <c r="R42" s="31"/>
      <c r="S42" s="31"/>
      <c r="T42" s="31"/>
      <c r="U42" s="29">
        <v>8</v>
      </c>
      <c r="V42" s="29">
        <v>6624</v>
      </c>
      <c r="W42" s="29" t="s">
        <v>27</v>
      </c>
      <c r="Y42" s="21"/>
    </row>
    <row r="43" spans="1:25" s="20" customFormat="1" ht="39.75" customHeight="1">
      <c r="A43" s="75"/>
      <c r="B43" s="31" t="s">
        <v>109</v>
      </c>
      <c r="C43" s="26" t="s">
        <v>110</v>
      </c>
      <c r="D43" s="26" t="s">
        <v>51</v>
      </c>
      <c r="E43" s="26" t="s">
        <v>25</v>
      </c>
      <c r="F43" s="26" t="s">
        <v>101</v>
      </c>
      <c r="G43" s="43" t="s">
        <v>92</v>
      </c>
      <c r="H43" s="26">
        <v>2019.07</v>
      </c>
      <c r="I43" s="31">
        <v>30</v>
      </c>
      <c r="J43" s="31">
        <v>30</v>
      </c>
      <c r="K43" s="31">
        <v>30</v>
      </c>
      <c r="L43" s="31">
        <v>30</v>
      </c>
      <c r="M43" s="31">
        <v>30</v>
      </c>
      <c r="N43" s="31">
        <v>30</v>
      </c>
      <c r="O43" s="31">
        <v>30</v>
      </c>
      <c r="P43" s="31">
        <v>30</v>
      </c>
      <c r="Q43" s="31"/>
      <c r="R43" s="31"/>
      <c r="S43" s="31"/>
      <c r="T43" s="31"/>
      <c r="U43" s="29">
        <v>8</v>
      </c>
      <c r="V43" s="29">
        <v>6624</v>
      </c>
      <c r="W43" s="29" t="s">
        <v>27</v>
      </c>
      <c r="Y43" s="21"/>
    </row>
    <row r="44" spans="1:25" s="20" customFormat="1" ht="39.75" customHeight="1">
      <c r="A44" s="75"/>
      <c r="B44" s="31" t="s">
        <v>111</v>
      </c>
      <c r="C44" s="43" t="s">
        <v>112</v>
      </c>
      <c r="D44" s="27" t="s">
        <v>24</v>
      </c>
      <c r="E44" s="27" t="s">
        <v>68</v>
      </c>
      <c r="F44" s="27" t="s">
        <v>113</v>
      </c>
      <c r="G44" s="43" t="s">
        <v>92</v>
      </c>
      <c r="H44" s="44">
        <v>2019.08</v>
      </c>
      <c r="I44" s="31">
        <v>30</v>
      </c>
      <c r="J44" s="31">
        <v>30</v>
      </c>
      <c r="K44" s="31">
        <v>30</v>
      </c>
      <c r="L44" s="31">
        <v>30</v>
      </c>
      <c r="M44" s="31">
        <v>30</v>
      </c>
      <c r="N44" s="31">
        <v>30</v>
      </c>
      <c r="O44" s="31">
        <v>30</v>
      </c>
      <c r="P44" s="31">
        <v>30</v>
      </c>
      <c r="Q44" s="31">
        <v>30</v>
      </c>
      <c r="R44" s="31"/>
      <c r="S44" s="31"/>
      <c r="T44" s="31"/>
      <c r="U44" s="29">
        <v>9</v>
      </c>
      <c r="V44" s="29">
        <v>7452</v>
      </c>
      <c r="W44" s="29" t="s">
        <v>27</v>
      </c>
      <c r="Y44" s="21"/>
    </row>
    <row r="45" spans="1:25" s="20" customFormat="1" ht="39.75" customHeight="1">
      <c r="A45" s="75"/>
      <c r="B45" s="31" t="s">
        <v>114</v>
      </c>
      <c r="C45" s="26" t="s">
        <v>115</v>
      </c>
      <c r="D45" s="26" t="s">
        <v>24</v>
      </c>
      <c r="E45" s="27" t="s">
        <v>25</v>
      </c>
      <c r="F45" s="43" t="s">
        <v>116</v>
      </c>
      <c r="G45" s="43" t="s">
        <v>92</v>
      </c>
      <c r="H45" s="44">
        <v>2019.08</v>
      </c>
      <c r="I45" s="31">
        <v>30</v>
      </c>
      <c r="J45" s="31">
        <v>30</v>
      </c>
      <c r="K45" s="31">
        <v>30</v>
      </c>
      <c r="L45" s="31">
        <v>30</v>
      </c>
      <c r="M45" s="31">
        <v>30</v>
      </c>
      <c r="N45" s="31">
        <v>30</v>
      </c>
      <c r="O45" s="31">
        <v>30</v>
      </c>
      <c r="P45" s="31">
        <v>30</v>
      </c>
      <c r="Q45" s="31">
        <v>30</v>
      </c>
      <c r="R45" s="31"/>
      <c r="S45" s="31"/>
      <c r="T45" s="31"/>
      <c r="U45" s="29">
        <v>9</v>
      </c>
      <c r="V45" s="29">
        <v>7452</v>
      </c>
      <c r="W45" s="29" t="s">
        <v>27</v>
      </c>
      <c r="Y45" s="21"/>
    </row>
    <row r="46" spans="1:25" s="20" customFormat="1" ht="39.75" customHeight="1">
      <c r="A46" s="75"/>
      <c r="B46" s="31" t="s">
        <v>109</v>
      </c>
      <c r="C46" s="43" t="s">
        <v>117</v>
      </c>
      <c r="D46" s="27" t="s">
        <v>51</v>
      </c>
      <c r="E46" s="27" t="s">
        <v>68</v>
      </c>
      <c r="F46" s="27" t="s">
        <v>118</v>
      </c>
      <c r="G46" s="43" t="s">
        <v>92</v>
      </c>
      <c r="H46" s="44">
        <v>2019.08</v>
      </c>
      <c r="I46" s="31">
        <v>30</v>
      </c>
      <c r="J46" s="31">
        <v>30</v>
      </c>
      <c r="K46" s="31">
        <v>30</v>
      </c>
      <c r="L46" s="31">
        <v>30</v>
      </c>
      <c r="M46" s="31">
        <v>30</v>
      </c>
      <c r="N46" s="31">
        <v>30</v>
      </c>
      <c r="O46" s="31">
        <v>30</v>
      </c>
      <c r="P46" s="31">
        <v>30</v>
      </c>
      <c r="Q46" s="31">
        <v>30</v>
      </c>
      <c r="R46" s="31"/>
      <c r="S46" s="31"/>
      <c r="T46" s="31"/>
      <c r="U46" s="29">
        <v>9</v>
      </c>
      <c r="V46" s="29">
        <v>7452</v>
      </c>
      <c r="W46" s="29" t="s">
        <v>27</v>
      </c>
      <c r="Y46" s="21"/>
    </row>
    <row r="47" spans="1:25" s="20" customFormat="1" ht="39.75" customHeight="1">
      <c r="A47" s="75"/>
      <c r="B47" s="31" t="s">
        <v>109</v>
      </c>
      <c r="C47" s="26" t="s">
        <v>119</v>
      </c>
      <c r="D47" s="26" t="s">
        <v>24</v>
      </c>
      <c r="E47" s="27" t="s">
        <v>25</v>
      </c>
      <c r="F47" s="43" t="s">
        <v>120</v>
      </c>
      <c r="G47" s="43" t="s">
        <v>92</v>
      </c>
      <c r="H47" s="44">
        <v>2019.08</v>
      </c>
      <c r="I47" s="31">
        <v>30</v>
      </c>
      <c r="J47" s="31">
        <v>30</v>
      </c>
      <c r="K47" s="31">
        <v>30</v>
      </c>
      <c r="L47" s="31">
        <v>30</v>
      </c>
      <c r="M47" s="31">
        <v>30</v>
      </c>
      <c r="N47" s="31">
        <v>30</v>
      </c>
      <c r="O47" s="31">
        <v>30</v>
      </c>
      <c r="P47" s="31">
        <v>30</v>
      </c>
      <c r="Q47" s="31">
        <v>30</v>
      </c>
      <c r="R47" s="31"/>
      <c r="S47" s="31"/>
      <c r="T47" s="31"/>
      <c r="U47" s="29">
        <v>9</v>
      </c>
      <c r="V47" s="29">
        <v>7452</v>
      </c>
      <c r="W47" s="29" t="s">
        <v>27</v>
      </c>
      <c r="Y47" s="21"/>
    </row>
    <row r="48" spans="1:25" s="20" customFormat="1" ht="39.75" customHeight="1">
      <c r="A48" s="75"/>
      <c r="B48" s="31" t="s">
        <v>121</v>
      </c>
      <c r="C48" s="26" t="s">
        <v>122</v>
      </c>
      <c r="D48" s="26" t="s">
        <v>24</v>
      </c>
      <c r="E48" s="27" t="s">
        <v>25</v>
      </c>
      <c r="F48" s="43" t="s">
        <v>88</v>
      </c>
      <c r="G48" s="43" t="s">
        <v>92</v>
      </c>
      <c r="H48" s="44">
        <v>2019.08</v>
      </c>
      <c r="I48" s="31">
        <v>30</v>
      </c>
      <c r="J48" s="31">
        <v>30</v>
      </c>
      <c r="K48" s="31">
        <v>30</v>
      </c>
      <c r="L48" s="31">
        <v>30</v>
      </c>
      <c r="M48" s="31">
        <v>30</v>
      </c>
      <c r="N48" s="31">
        <v>30</v>
      </c>
      <c r="O48" s="31">
        <v>30</v>
      </c>
      <c r="P48" s="31">
        <v>30</v>
      </c>
      <c r="Q48" s="31">
        <v>30</v>
      </c>
      <c r="R48" s="31"/>
      <c r="S48" s="31"/>
      <c r="T48" s="31"/>
      <c r="U48" s="29">
        <v>9</v>
      </c>
      <c r="V48" s="29">
        <v>7452</v>
      </c>
      <c r="W48" s="29" t="s">
        <v>27</v>
      </c>
      <c r="Y48" s="21"/>
    </row>
    <row r="49" spans="1:25" s="20" customFormat="1" ht="39.75" customHeight="1">
      <c r="A49" s="75"/>
      <c r="B49" s="31" t="s">
        <v>123</v>
      </c>
      <c r="C49" s="43" t="s">
        <v>124</v>
      </c>
      <c r="D49" s="27" t="s">
        <v>24</v>
      </c>
      <c r="E49" s="27" t="s">
        <v>68</v>
      </c>
      <c r="F49" s="27" t="s">
        <v>125</v>
      </c>
      <c r="G49" s="43" t="s">
        <v>92</v>
      </c>
      <c r="H49" s="44">
        <v>2019.08</v>
      </c>
      <c r="I49" s="31">
        <v>30</v>
      </c>
      <c r="J49" s="31">
        <v>30</v>
      </c>
      <c r="K49" s="31">
        <v>30</v>
      </c>
      <c r="L49" s="31">
        <v>30</v>
      </c>
      <c r="M49" s="31">
        <v>30</v>
      </c>
      <c r="N49" s="31">
        <v>30</v>
      </c>
      <c r="O49" s="31">
        <v>30</v>
      </c>
      <c r="P49" s="31">
        <v>30</v>
      </c>
      <c r="Q49" s="31">
        <v>30</v>
      </c>
      <c r="R49" s="31"/>
      <c r="S49" s="31"/>
      <c r="T49" s="31"/>
      <c r="U49" s="29">
        <v>9</v>
      </c>
      <c r="V49" s="29">
        <v>7452</v>
      </c>
      <c r="W49" s="29" t="s">
        <v>27</v>
      </c>
      <c r="Y49" s="21"/>
    </row>
    <row r="50" spans="1:25" s="20" customFormat="1" ht="39.75" customHeight="1">
      <c r="A50" s="75"/>
      <c r="B50" s="31" t="s">
        <v>126</v>
      </c>
      <c r="C50" s="43" t="s">
        <v>127</v>
      </c>
      <c r="D50" s="27" t="s">
        <v>24</v>
      </c>
      <c r="E50" s="27" t="s">
        <v>68</v>
      </c>
      <c r="F50" s="27" t="s">
        <v>128</v>
      </c>
      <c r="G50" s="43" t="s">
        <v>92</v>
      </c>
      <c r="H50" s="44">
        <v>2019.08</v>
      </c>
      <c r="I50" s="31">
        <v>30</v>
      </c>
      <c r="J50" s="31">
        <v>30</v>
      </c>
      <c r="K50" s="31">
        <v>30</v>
      </c>
      <c r="L50" s="31">
        <v>30</v>
      </c>
      <c r="M50" s="31">
        <v>30</v>
      </c>
      <c r="N50" s="31">
        <v>30</v>
      </c>
      <c r="O50" s="31">
        <v>30</v>
      </c>
      <c r="P50" s="31">
        <v>30</v>
      </c>
      <c r="Q50" s="31">
        <v>30</v>
      </c>
      <c r="R50" s="31"/>
      <c r="S50" s="31"/>
      <c r="T50" s="31"/>
      <c r="U50" s="29">
        <v>9</v>
      </c>
      <c r="V50" s="29">
        <v>7452</v>
      </c>
      <c r="W50" s="29" t="s">
        <v>27</v>
      </c>
      <c r="Y50" s="21"/>
    </row>
    <row r="51" spans="1:25" s="20" customFormat="1" ht="39.75" customHeight="1">
      <c r="A51" s="75"/>
      <c r="B51" s="31" t="s">
        <v>121</v>
      </c>
      <c r="C51" s="43" t="s">
        <v>129</v>
      </c>
      <c r="D51" s="27" t="s">
        <v>51</v>
      </c>
      <c r="E51" s="27" t="s">
        <v>68</v>
      </c>
      <c r="F51" s="27" t="s">
        <v>76</v>
      </c>
      <c r="G51" s="43" t="s">
        <v>92</v>
      </c>
      <c r="H51" s="44">
        <v>2020.05</v>
      </c>
      <c r="I51" s="31"/>
      <c r="J51" s="31"/>
      <c r="K51" s="31"/>
      <c r="L51" s="31"/>
      <c r="M51" s="31"/>
      <c r="N51" s="31"/>
      <c r="O51" s="31">
        <v>30</v>
      </c>
      <c r="P51" s="31">
        <v>30</v>
      </c>
      <c r="Q51" s="31">
        <v>30</v>
      </c>
      <c r="R51" s="31">
        <v>30</v>
      </c>
      <c r="S51" s="31"/>
      <c r="T51" s="31"/>
      <c r="U51" s="29">
        <v>4</v>
      </c>
      <c r="V51" s="29">
        <v>3312</v>
      </c>
      <c r="W51" s="29" t="s">
        <v>27</v>
      </c>
      <c r="Y51" s="21"/>
    </row>
    <row r="52" spans="1:25" s="20" customFormat="1" ht="39.75" customHeight="1">
      <c r="A52" s="75"/>
      <c r="B52" s="31" t="s">
        <v>105</v>
      </c>
      <c r="C52" s="43" t="s">
        <v>130</v>
      </c>
      <c r="D52" s="27" t="s">
        <v>24</v>
      </c>
      <c r="E52" s="27" t="s">
        <v>68</v>
      </c>
      <c r="F52" s="27" t="s">
        <v>76</v>
      </c>
      <c r="G52" s="43" t="s">
        <v>92</v>
      </c>
      <c r="H52" s="44">
        <v>2020.05</v>
      </c>
      <c r="I52" s="31"/>
      <c r="J52" s="31"/>
      <c r="K52" s="31"/>
      <c r="L52" s="31"/>
      <c r="M52" s="31"/>
      <c r="N52" s="31"/>
      <c r="O52" s="31">
        <v>30</v>
      </c>
      <c r="P52" s="31">
        <v>30</v>
      </c>
      <c r="Q52" s="31">
        <v>30</v>
      </c>
      <c r="R52" s="31">
        <v>30</v>
      </c>
      <c r="S52" s="31"/>
      <c r="T52" s="31"/>
      <c r="U52" s="29">
        <v>4</v>
      </c>
      <c r="V52" s="29">
        <v>3312</v>
      </c>
      <c r="W52" s="29" t="s">
        <v>27</v>
      </c>
      <c r="Y52" s="21"/>
    </row>
    <row r="53" spans="1:25" s="20" customFormat="1" ht="39.75" customHeight="1">
      <c r="A53" s="75"/>
      <c r="B53" s="31" t="s">
        <v>80</v>
      </c>
      <c r="C53" s="43" t="s">
        <v>131</v>
      </c>
      <c r="D53" s="27" t="s">
        <v>51</v>
      </c>
      <c r="E53" s="27" t="s">
        <v>132</v>
      </c>
      <c r="F53" s="27" t="s">
        <v>133</v>
      </c>
      <c r="G53" s="43" t="s">
        <v>92</v>
      </c>
      <c r="H53" s="44">
        <v>2020.07</v>
      </c>
      <c r="I53" s="31"/>
      <c r="J53" s="31"/>
      <c r="K53" s="31"/>
      <c r="L53" s="31"/>
      <c r="M53" s="31"/>
      <c r="N53" s="31"/>
      <c r="O53" s="31"/>
      <c r="P53" s="31"/>
      <c r="Q53" s="31">
        <v>30</v>
      </c>
      <c r="R53" s="31">
        <v>30</v>
      </c>
      <c r="S53" s="31"/>
      <c r="T53" s="31"/>
      <c r="U53" s="29">
        <v>2</v>
      </c>
      <c r="V53" s="29">
        <v>1656</v>
      </c>
      <c r="W53" s="29" t="s">
        <v>27</v>
      </c>
      <c r="Y53" s="21"/>
    </row>
    <row r="54" spans="1:25" s="20" customFormat="1" ht="39.75" customHeight="1">
      <c r="A54" s="75"/>
      <c r="B54" s="31" t="s">
        <v>134</v>
      </c>
      <c r="C54" s="43" t="s">
        <v>135</v>
      </c>
      <c r="D54" s="27" t="s">
        <v>51</v>
      </c>
      <c r="E54" s="27" t="s">
        <v>136</v>
      </c>
      <c r="F54" s="27" t="s">
        <v>69</v>
      </c>
      <c r="G54" s="43" t="s">
        <v>137</v>
      </c>
      <c r="H54" s="44">
        <v>2020.07</v>
      </c>
      <c r="I54" s="31"/>
      <c r="J54" s="31"/>
      <c r="K54" s="31"/>
      <c r="L54" s="31"/>
      <c r="M54" s="31"/>
      <c r="N54" s="31"/>
      <c r="O54" s="31"/>
      <c r="P54" s="31"/>
      <c r="Q54" s="31">
        <v>30</v>
      </c>
      <c r="R54" s="31">
        <v>30</v>
      </c>
      <c r="S54" s="31"/>
      <c r="T54" s="31"/>
      <c r="U54" s="29">
        <v>2</v>
      </c>
      <c r="V54" s="29">
        <v>1656</v>
      </c>
      <c r="W54" s="29" t="s">
        <v>27</v>
      </c>
      <c r="Y54" s="21"/>
    </row>
    <row r="55" spans="1:25" s="20" customFormat="1" ht="39.75" customHeight="1">
      <c r="A55" s="75"/>
      <c r="B55" s="31" t="s">
        <v>77</v>
      </c>
      <c r="C55" s="43" t="s">
        <v>138</v>
      </c>
      <c r="D55" s="27" t="s">
        <v>51</v>
      </c>
      <c r="E55" s="27" t="s">
        <v>136</v>
      </c>
      <c r="F55" s="27" t="s">
        <v>139</v>
      </c>
      <c r="G55" s="43" t="s">
        <v>137</v>
      </c>
      <c r="H55" s="44">
        <v>2020.07</v>
      </c>
      <c r="I55" s="31"/>
      <c r="J55" s="31"/>
      <c r="K55" s="31"/>
      <c r="L55" s="31"/>
      <c r="M55" s="31"/>
      <c r="N55" s="31"/>
      <c r="O55" s="31"/>
      <c r="P55" s="31"/>
      <c r="Q55" s="31">
        <v>30</v>
      </c>
      <c r="R55" s="31">
        <v>30</v>
      </c>
      <c r="S55" s="31"/>
      <c r="T55" s="31"/>
      <c r="U55" s="29">
        <v>2</v>
      </c>
      <c r="V55" s="29">
        <v>1656</v>
      </c>
      <c r="W55" s="29" t="s">
        <v>27</v>
      </c>
      <c r="Y55" s="21"/>
    </row>
    <row r="56" spans="1:25" s="20" customFormat="1" ht="39.75" customHeight="1">
      <c r="A56" s="75"/>
      <c r="B56" s="31" t="s">
        <v>140</v>
      </c>
      <c r="C56" s="43" t="s">
        <v>141</v>
      </c>
      <c r="D56" s="27" t="s">
        <v>24</v>
      </c>
      <c r="E56" s="27" t="s">
        <v>68</v>
      </c>
      <c r="F56" s="27" t="s">
        <v>142</v>
      </c>
      <c r="G56" s="43" t="s">
        <v>92</v>
      </c>
      <c r="H56" s="44">
        <v>2019.1</v>
      </c>
      <c r="I56" s="31">
        <v>30</v>
      </c>
      <c r="J56" s="31">
        <v>30</v>
      </c>
      <c r="K56" s="31">
        <v>30</v>
      </c>
      <c r="L56" s="31">
        <v>30</v>
      </c>
      <c r="M56" s="31">
        <v>30</v>
      </c>
      <c r="N56" s="31">
        <v>30</v>
      </c>
      <c r="O56" s="31">
        <v>30</v>
      </c>
      <c r="P56" s="31">
        <v>30</v>
      </c>
      <c r="Q56" s="31">
        <v>30</v>
      </c>
      <c r="R56" s="31">
        <v>30</v>
      </c>
      <c r="S56" s="31"/>
      <c r="T56" s="31"/>
      <c r="U56" s="29">
        <v>10</v>
      </c>
      <c r="V56" s="29">
        <v>8280</v>
      </c>
      <c r="W56" s="29" t="s">
        <v>27</v>
      </c>
      <c r="Y56" s="21"/>
    </row>
    <row r="57" spans="1:25" s="20" customFormat="1" ht="39.75" customHeight="1">
      <c r="A57" s="75"/>
      <c r="B57" s="31" t="s">
        <v>111</v>
      </c>
      <c r="C57" s="43" t="s">
        <v>143</v>
      </c>
      <c r="D57" s="27" t="s">
        <v>24</v>
      </c>
      <c r="E57" s="27" t="s">
        <v>68</v>
      </c>
      <c r="F57" s="27" t="s">
        <v>144</v>
      </c>
      <c r="G57" s="43" t="s">
        <v>92</v>
      </c>
      <c r="H57" s="44">
        <v>2019.12</v>
      </c>
      <c r="I57" s="31"/>
      <c r="J57" s="31">
        <v>30</v>
      </c>
      <c r="K57" s="31">
        <v>30</v>
      </c>
      <c r="L57" s="31">
        <v>30</v>
      </c>
      <c r="M57" s="31">
        <v>30</v>
      </c>
      <c r="N57" s="31">
        <v>30</v>
      </c>
      <c r="O57" s="31">
        <v>30</v>
      </c>
      <c r="P57" s="31">
        <v>30</v>
      </c>
      <c r="Q57" s="31">
        <v>30</v>
      </c>
      <c r="R57" s="31">
        <v>30</v>
      </c>
      <c r="S57" s="31"/>
      <c r="T57" s="31"/>
      <c r="U57" s="29">
        <v>9</v>
      </c>
      <c r="V57" s="29">
        <v>7452</v>
      </c>
      <c r="W57" s="29" t="s">
        <v>27</v>
      </c>
      <c r="Y57" s="21"/>
    </row>
    <row r="58" spans="1:25" s="22" customFormat="1" ht="39.75" customHeight="1">
      <c r="A58" s="76"/>
      <c r="B58" s="37" t="s">
        <v>258</v>
      </c>
      <c r="C58" s="45"/>
      <c r="D58" s="35"/>
      <c r="E58" s="35"/>
      <c r="F58" s="35"/>
      <c r="G58" s="45"/>
      <c r="H58" s="4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47"/>
      <c r="V58" s="38">
        <f>SUM(V27:V57)</f>
        <v>180504</v>
      </c>
      <c r="W58" s="38"/>
      <c r="Y58" s="23"/>
    </row>
    <row r="59" spans="1:25" s="20" customFormat="1" ht="39.75" customHeight="1">
      <c r="A59" s="74" t="s">
        <v>259</v>
      </c>
      <c r="B59" s="26" t="s">
        <v>145</v>
      </c>
      <c r="C59" s="48" t="s">
        <v>146</v>
      </c>
      <c r="D59" s="26" t="s">
        <v>24</v>
      </c>
      <c r="E59" s="49"/>
      <c r="F59" s="26" t="s">
        <v>147</v>
      </c>
      <c r="G59" s="26">
        <v>2019.6</v>
      </c>
      <c r="H59" s="26" t="s">
        <v>148</v>
      </c>
      <c r="I59" s="26">
        <v>26</v>
      </c>
      <c r="J59" s="26">
        <v>26</v>
      </c>
      <c r="K59" s="26">
        <v>26</v>
      </c>
      <c r="L59" s="26"/>
      <c r="M59" s="26"/>
      <c r="N59" s="26"/>
      <c r="O59" s="26">
        <v>26</v>
      </c>
      <c r="P59" s="26">
        <v>26</v>
      </c>
      <c r="Q59" s="26">
        <v>26</v>
      </c>
      <c r="R59" s="26"/>
      <c r="S59" s="26"/>
      <c r="T59" s="26"/>
      <c r="U59" s="26">
        <v>6</v>
      </c>
      <c r="V59" s="26">
        <f>U59*828</f>
        <v>4968</v>
      </c>
      <c r="W59" s="26" t="s">
        <v>27</v>
      </c>
      <c r="Y59" s="21"/>
    </row>
    <row r="60" spans="1:25" s="20" customFormat="1" ht="39.75" customHeight="1">
      <c r="A60" s="75"/>
      <c r="B60" s="26" t="s">
        <v>145</v>
      </c>
      <c r="C60" s="48" t="s">
        <v>149</v>
      </c>
      <c r="D60" s="26" t="s">
        <v>24</v>
      </c>
      <c r="E60" s="50"/>
      <c r="F60" s="26" t="s">
        <v>150</v>
      </c>
      <c r="G60" s="26">
        <v>2019.6</v>
      </c>
      <c r="H60" s="26" t="s">
        <v>148</v>
      </c>
      <c r="I60" s="26">
        <v>26</v>
      </c>
      <c r="J60" s="26">
        <v>26</v>
      </c>
      <c r="K60" s="26">
        <v>26</v>
      </c>
      <c r="L60" s="26"/>
      <c r="M60" s="26"/>
      <c r="N60" s="26"/>
      <c r="O60" s="26">
        <v>26</v>
      </c>
      <c r="P60" s="26">
        <v>26</v>
      </c>
      <c r="Q60" s="26">
        <v>26</v>
      </c>
      <c r="R60" s="26"/>
      <c r="S60" s="26"/>
      <c r="T60" s="26"/>
      <c r="U60" s="26">
        <v>6</v>
      </c>
      <c r="V60" s="26">
        <f aca="true" t="shared" si="0" ref="V60:V86">U60*828</f>
        <v>4968</v>
      </c>
      <c r="W60" s="26" t="s">
        <v>27</v>
      </c>
      <c r="Y60" s="21"/>
    </row>
    <row r="61" spans="1:25" s="20" customFormat="1" ht="39.75" customHeight="1">
      <c r="A61" s="75"/>
      <c r="B61" s="26" t="s">
        <v>145</v>
      </c>
      <c r="C61" s="48" t="s">
        <v>151</v>
      </c>
      <c r="D61" s="26" t="s">
        <v>24</v>
      </c>
      <c r="E61" s="51"/>
      <c r="F61" s="26" t="s">
        <v>152</v>
      </c>
      <c r="G61" s="26">
        <v>2018.6</v>
      </c>
      <c r="H61" s="26" t="s">
        <v>148</v>
      </c>
      <c r="I61" s="26">
        <v>26</v>
      </c>
      <c r="J61" s="26">
        <v>26</v>
      </c>
      <c r="K61" s="26">
        <v>26</v>
      </c>
      <c r="L61" s="26"/>
      <c r="M61" s="26"/>
      <c r="N61" s="26"/>
      <c r="O61" s="26">
        <v>26</v>
      </c>
      <c r="P61" s="26">
        <v>26</v>
      </c>
      <c r="Q61" s="26">
        <v>26</v>
      </c>
      <c r="R61" s="26"/>
      <c r="S61" s="26"/>
      <c r="T61" s="26"/>
      <c r="U61" s="26">
        <v>6</v>
      </c>
      <c r="V61" s="26">
        <f t="shared" si="0"/>
        <v>4968</v>
      </c>
      <c r="W61" s="26" t="s">
        <v>27</v>
      </c>
      <c r="Y61" s="21"/>
    </row>
    <row r="62" spans="1:25" s="20" customFormat="1" ht="39.75" customHeight="1">
      <c r="A62" s="75"/>
      <c r="B62" s="26" t="s">
        <v>145</v>
      </c>
      <c r="C62" s="48" t="s">
        <v>153</v>
      </c>
      <c r="D62" s="26" t="s">
        <v>51</v>
      </c>
      <c r="E62" s="50"/>
      <c r="F62" s="26" t="s">
        <v>154</v>
      </c>
      <c r="G62" s="26">
        <v>2019.6</v>
      </c>
      <c r="H62" s="26" t="s">
        <v>148</v>
      </c>
      <c r="I62" s="26">
        <v>26</v>
      </c>
      <c r="J62" s="26">
        <v>26</v>
      </c>
      <c r="K62" s="26">
        <v>26</v>
      </c>
      <c r="L62" s="26"/>
      <c r="M62" s="26"/>
      <c r="N62" s="26"/>
      <c r="O62" s="26">
        <v>26</v>
      </c>
      <c r="P62" s="26">
        <v>26</v>
      </c>
      <c r="Q62" s="26">
        <v>26</v>
      </c>
      <c r="R62" s="26"/>
      <c r="S62" s="26"/>
      <c r="T62" s="26"/>
      <c r="U62" s="26">
        <v>6</v>
      </c>
      <c r="V62" s="26">
        <f t="shared" si="0"/>
        <v>4968</v>
      </c>
      <c r="W62" s="26" t="s">
        <v>27</v>
      </c>
      <c r="Y62" s="21"/>
    </row>
    <row r="63" spans="1:25" s="20" customFormat="1" ht="39.75" customHeight="1">
      <c r="A63" s="75"/>
      <c r="B63" s="26" t="s">
        <v>145</v>
      </c>
      <c r="C63" s="48" t="s">
        <v>155</v>
      </c>
      <c r="D63" s="26" t="s">
        <v>51</v>
      </c>
      <c r="E63" s="50"/>
      <c r="F63" s="26" t="s">
        <v>156</v>
      </c>
      <c r="G63" s="26">
        <v>2019.6</v>
      </c>
      <c r="H63" s="26" t="s">
        <v>148</v>
      </c>
      <c r="I63" s="26">
        <v>26</v>
      </c>
      <c r="J63" s="26">
        <v>26</v>
      </c>
      <c r="K63" s="26">
        <v>26</v>
      </c>
      <c r="L63" s="26"/>
      <c r="M63" s="26"/>
      <c r="N63" s="26"/>
      <c r="O63" s="26">
        <v>26</v>
      </c>
      <c r="P63" s="26">
        <v>26</v>
      </c>
      <c r="Q63" s="26">
        <v>26</v>
      </c>
      <c r="R63" s="26"/>
      <c r="S63" s="26"/>
      <c r="T63" s="26"/>
      <c r="U63" s="26">
        <v>6</v>
      </c>
      <c r="V63" s="26">
        <f t="shared" si="0"/>
        <v>4968</v>
      </c>
      <c r="W63" s="26" t="s">
        <v>27</v>
      </c>
      <c r="Y63" s="21"/>
    </row>
    <row r="64" spans="1:25" s="20" customFormat="1" ht="39.75" customHeight="1">
      <c r="A64" s="75"/>
      <c r="B64" s="26" t="s">
        <v>145</v>
      </c>
      <c r="C64" s="48" t="s">
        <v>157</v>
      </c>
      <c r="D64" s="26" t="s">
        <v>24</v>
      </c>
      <c r="E64" s="50"/>
      <c r="F64" s="26" t="s">
        <v>158</v>
      </c>
      <c r="G64" s="26">
        <v>2019.6</v>
      </c>
      <c r="H64" s="26" t="s">
        <v>148</v>
      </c>
      <c r="I64" s="26">
        <v>26</v>
      </c>
      <c r="J64" s="26">
        <v>26</v>
      </c>
      <c r="K64" s="26">
        <v>26</v>
      </c>
      <c r="L64" s="26"/>
      <c r="M64" s="26"/>
      <c r="N64" s="26"/>
      <c r="O64" s="26">
        <v>26</v>
      </c>
      <c r="P64" s="26">
        <v>26</v>
      </c>
      <c r="Q64" s="26">
        <v>26</v>
      </c>
      <c r="R64" s="26"/>
      <c r="S64" s="26"/>
      <c r="T64" s="26"/>
      <c r="U64" s="26">
        <v>6</v>
      </c>
      <c r="V64" s="26">
        <f t="shared" si="0"/>
        <v>4968</v>
      </c>
      <c r="W64" s="26" t="s">
        <v>27</v>
      </c>
      <c r="Y64" s="21"/>
    </row>
    <row r="65" spans="1:25" s="20" customFormat="1" ht="39.75" customHeight="1">
      <c r="A65" s="75"/>
      <c r="B65" s="26" t="s">
        <v>145</v>
      </c>
      <c r="C65" s="48" t="s">
        <v>159</v>
      </c>
      <c r="D65" s="26" t="s">
        <v>51</v>
      </c>
      <c r="E65" s="50"/>
      <c r="F65" s="26" t="s">
        <v>154</v>
      </c>
      <c r="G65" s="26">
        <v>2019.6</v>
      </c>
      <c r="H65" s="26" t="s">
        <v>148</v>
      </c>
      <c r="I65" s="26">
        <v>26</v>
      </c>
      <c r="J65" s="26">
        <v>26</v>
      </c>
      <c r="K65" s="26">
        <v>26</v>
      </c>
      <c r="L65" s="26"/>
      <c r="M65" s="26"/>
      <c r="N65" s="26"/>
      <c r="O65" s="26">
        <v>26</v>
      </c>
      <c r="P65" s="26">
        <v>26</v>
      </c>
      <c r="Q65" s="26">
        <v>26</v>
      </c>
      <c r="R65" s="26"/>
      <c r="S65" s="26"/>
      <c r="T65" s="26"/>
      <c r="U65" s="26">
        <v>6</v>
      </c>
      <c r="V65" s="26">
        <f t="shared" si="0"/>
        <v>4968</v>
      </c>
      <c r="W65" s="26" t="s">
        <v>27</v>
      </c>
      <c r="Y65" s="21"/>
    </row>
    <row r="66" spans="1:25" s="20" customFormat="1" ht="39.75" customHeight="1">
      <c r="A66" s="75"/>
      <c r="B66" s="26" t="s">
        <v>145</v>
      </c>
      <c r="C66" s="48" t="s">
        <v>160</v>
      </c>
      <c r="D66" s="26" t="s">
        <v>24</v>
      </c>
      <c r="E66" s="50"/>
      <c r="F66" s="26" t="s">
        <v>161</v>
      </c>
      <c r="G66" s="26">
        <v>2018.7</v>
      </c>
      <c r="H66" s="26" t="s">
        <v>162</v>
      </c>
      <c r="I66" s="26">
        <v>26</v>
      </c>
      <c r="J66" s="26">
        <v>26</v>
      </c>
      <c r="K66" s="26">
        <v>26</v>
      </c>
      <c r="L66" s="26"/>
      <c r="M66" s="26"/>
      <c r="N66" s="26"/>
      <c r="O66" s="26">
        <v>26</v>
      </c>
      <c r="P66" s="26">
        <v>26</v>
      </c>
      <c r="Q66" s="26">
        <v>26</v>
      </c>
      <c r="R66" s="26"/>
      <c r="S66" s="26"/>
      <c r="T66" s="26"/>
      <c r="U66" s="26">
        <v>6</v>
      </c>
      <c r="V66" s="26">
        <f t="shared" si="0"/>
        <v>4968</v>
      </c>
      <c r="W66" s="26" t="s">
        <v>27</v>
      </c>
      <c r="Y66" s="21"/>
    </row>
    <row r="67" spans="1:25" s="20" customFormat="1" ht="39.75" customHeight="1">
      <c r="A67" s="75"/>
      <c r="B67" s="26" t="s">
        <v>145</v>
      </c>
      <c r="C67" s="48" t="s">
        <v>163</v>
      </c>
      <c r="D67" s="26" t="s">
        <v>24</v>
      </c>
      <c r="E67" s="50"/>
      <c r="F67" s="26" t="s">
        <v>164</v>
      </c>
      <c r="G67" s="26">
        <v>2018.6</v>
      </c>
      <c r="H67" s="26" t="s">
        <v>162</v>
      </c>
      <c r="I67" s="26">
        <v>26</v>
      </c>
      <c r="J67" s="26">
        <v>26</v>
      </c>
      <c r="K67" s="26">
        <v>26</v>
      </c>
      <c r="L67" s="26"/>
      <c r="M67" s="26"/>
      <c r="N67" s="26"/>
      <c r="O67" s="26">
        <v>26</v>
      </c>
      <c r="P67" s="26">
        <v>26</v>
      </c>
      <c r="Q67" s="26">
        <v>26</v>
      </c>
      <c r="R67" s="26"/>
      <c r="S67" s="26"/>
      <c r="T67" s="26"/>
      <c r="U67" s="26">
        <v>6</v>
      </c>
      <c r="V67" s="26">
        <f t="shared" si="0"/>
        <v>4968</v>
      </c>
      <c r="W67" s="26" t="s">
        <v>27</v>
      </c>
      <c r="Y67" s="21"/>
    </row>
    <row r="68" spans="1:25" s="20" customFormat="1" ht="39.75" customHeight="1">
      <c r="A68" s="75"/>
      <c r="B68" s="26" t="s">
        <v>145</v>
      </c>
      <c r="C68" s="48" t="s">
        <v>165</v>
      </c>
      <c r="D68" s="26" t="s">
        <v>24</v>
      </c>
      <c r="E68" s="50"/>
      <c r="F68" s="26" t="s">
        <v>166</v>
      </c>
      <c r="G68" s="26">
        <v>2018.6</v>
      </c>
      <c r="H68" s="26" t="s">
        <v>148</v>
      </c>
      <c r="I68" s="26">
        <v>26</v>
      </c>
      <c r="J68" s="26">
        <v>26</v>
      </c>
      <c r="K68" s="26">
        <v>26</v>
      </c>
      <c r="L68" s="26"/>
      <c r="M68" s="26"/>
      <c r="N68" s="26"/>
      <c r="O68" s="26">
        <v>26</v>
      </c>
      <c r="P68" s="26">
        <v>26</v>
      </c>
      <c r="Q68" s="26">
        <v>26</v>
      </c>
      <c r="R68" s="26"/>
      <c r="S68" s="26"/>
      <c r="T68" s="26"/>
      <c r="U68" s="26">
        <v>6</v>
      </c>
      <c r="V68" s="26">
        <f t="shared" si="0"/>
        <v>4968</v>
      </c>
      <c r="W68" s="26" t="s">
        <v>27</v>
      </c>
      <c r="Y68" s="21"/>
    </row>
    <row r="69" spans="1:25" s="20" customFormat="1" ht="39.75" customHeight="1">
      <c r="A69" s="75"/>
      <c r="B69" s="26" t="s">
        <v>145</v>
      </c>
      <c r="C69" s="48" t="s">
        <v>167</v>
      </c>
      <c r="D69" s="26" t="s">
        <v>51</v>
      </c>
      <c r="E69" s="50"/>
      <c r="F69" s="26" t="s">
        <v>168</v>
      </c>
      <c r="G69" s="26">
        <v>2018.6</v>
      </c>
      <c r="H69" s="26" t="s">
        <v>148</v>
      </c>
      <c r="I69" s="26">
        <v>26</v>
      </c>
      <c r="J69" s="26">
        <v>26</v>
      </c>
      <c r="K69" s="26">
        <v>26</v>
      </c>
      <c r="L69" s="26"/>
      <c r="M69" s="26"/>
      <c r="N69" s="26"/>
      <c r="O69" s="26">
        <v>26</v>
      </c>
      <c r="P69" s="26">
        <v>26</v>
      </c>
      <c r="Q69" s="26">
        <v>26</v>
      </c>
      <c r="R69" s="26"/>
      <c r="S69" s="26"/>
      <c r="T69" s="26"/>
      <c r="U69" s="26">
        <v>6</v>
      </c>
      <c r="V69" s="26">
        <f t="shared" si="0"/>
        <v>4968</v>
      </c>
      <c r="W69" s="26" t="s">
        <v>27</v>
      </c>
      <c r="Y69" s="21"/>
    </row>
    <row r="70" spans="1:25" s="20" customFormat="1" ht="39.75" customHeight="1">
      <c r="A70" s="75"/>
      <c r="B70" s="26" t="s">
        <v>145</v>
      </c>
      <c r="C70" s="48" t="s">
        <v>169</v>
      </c>
      <c r="D70" s="26" t="s">
        <v>24</v>
      </c>
      <c r="E70" s="50"/>
      <c r="F70" s="26" t="s">
        <v>170</v>
      </c>
      <c r="G70" s="26">
        <v>2018.6</v>
      </c>
      <c r="H70" s="26" t="s">
        <v>148</v>
      </c>
      <c r="I70" s="26">
        <v>26</v>
      </c>
      <c r="J70" s="26">
        <v>26</v>
      </c>
      <c r="K70" s="26">
        <v>26</v>
      </c>
      <c r="L70" s="26"/>
      <c r="M70" s="26"/>
      <c r="N70" s="26"/>
      <c r="O70" s="26">
        <v>26</v>
      </c>
      <c r="P70" s="26">
        <v>26</v>
      </c>
      <c r="Q70" s="26">
        <v>26</v>
      </c>
      <c r="R70" s="26"/>
      <c r="S70" s="26"/>
      <c r="T70" s="26"/>
      <c r="U70" s="26">
        <v>6</v>
      </c>
      <c r="V70" s="26">
        <f t="shared" si="0"/>
        <v>4968</v>
      </c>
      <c r="W70" s="26" t="s">
        <v>27</v>
      </c>
      <c r="Y70" s="21"/>
    </row>
    <row r="71" spans="1:25" s="20" customFormat="1" ht="39.75" customHeight="1">
      <c r="A71" s="75"/>
      <c r="B71" s="26" t="s">
        <v>145</v>
      </c>
      <c r="C71" s="52" t="s">
        <v>171</v>
      </c>
      <c r="D71" s="26" t="s">
        <v>51</v>
      </c>
      <c r="E71" s="50"/>
      <c r="F71" s="26" t="s">
        <v>172</v>
      </c>
      <c r="G71" s="26">
        <v>2018.6</v>
      </c>
      <c r="H71" s="26" t="s">
        <v>173</v>
      </c>
      <c r="I71" s="26"/>
      <c r="J71" s="26"/>
      <c r="K71" s="26">
        <v>26</v>
      </c>
      <c r="L71" s="26"/>
      <c r="M71" s="26"/>
      <c r="N71" s="26"/>
      <c r="O71" s="26">
        <v>26</v>
      </c>
      <c r="P71" s="26">
        <v>26</v>
      </c>
      <c r="Q71" s="26">
        <v>26</v>
      </c>
      <c r="R71" s="26"/>
      <c r="S71" s="26"/>
      <c r="T71" s="26"/>
      <c r="U71" s="26">
        <v>4</v>
      </c>
      <c r="V71" s="26">
        <f t="shared" si="0"/>
        <v>3312</v>
      </c>
      <c r="W71" s="26" t="s">
        <v>27</v>
      </c>
      <c r="Y71" s="21"/>
    </row>
    <row r="72" spans="1:25" s="20" customFormat="1" ht="39.75" customHeight="1">
      <c r="A72" s="75"/>
      <c r="B72" s="26" t="s">
        <v>145</v>
      </c>
      <c r="C72" s="52" t="s">
        <v>174</v>
      </c>
      <c r="D72" s="26" t="s">
        <v>24</v>
      </c>
      <c r="E72" s="50"/>
      <c r="F72" s="26" t="s">
        <v>175</v>
      </c>
      <c r="G72" s="26">
        <v>2020.6</v>
      </c>
      <c r="H72" s="26" t="s">
        <v>176</v>
      </c>
      <c r="I72" s="26"/>
      <c r="J72" s="26"/>
      <c r="K72" s="26"/>
      <c r="L72" s="26"/>
      <c r="M72" s="26"/>
      <c r="N72" s="26"/>
      <c r="O72" s="26"/>
      <c r="P72" s="26"/>
      <c r="Q72" s="26">
        <v>26</v>
      </c>
      <c r="R72" s="26"/>
      <c r="S72" s="26"/>
      <c r="T72" s="26"/>
      <c r="U72" s="26">
        <v>1</v>
      </c>
      <c r="V72" s="26">
        <f t="shared" si="0"/>
        <v>828</v>
      </c>
      <c r="W72" s="26" t="s">
        <v>27</v>
      </c>
      <c r="Y72" s="21"/>
    </row>
    <row r="73" spans="1:25" s="20" customFormat="1" ht="39.75" customHeight="1">
      <c r="A73" s="75"/>
      <c r="B73" s="26" t="s">
        <v>145</v>
      </c>
      <c r="C73" s="52" t="s">
        <v>177</v>
      </c>
      <c r="D73" s="26" t="s">
        <v>24</v>
      </c>
      <c r="E73" s="50"/>
      <c r="F73" s="26" t="s">
        <v>156</v>
      </c>
      <c r="G73" s="26">
        <v>2020.6</v>
      </c>
      <c r="H73" s="26" t="s">
        <v>176</v>
      </c>
      <c r="I73" s="26"/>
      <c r="J73" s="26"/>
      <c r="K73" s="26"/>
      <c r="L73" s="26"/>
      <c r="M73" s="26"/>
      <c r="N73" s="26"/>
      <c r="O73" s="26"/>
      <c r="P73" s="26"/>
      <c r="Q73" s="26">
        <v>26</v>
      </c>
      <c r="R73" s="26"/>
      <c r="S73" s="26"/>
      <c r="T73" s="26"/>
      <c r="U73" s="26">
        <v>1</v>
      </c>
      <c r="V73" s="26">
        <f t="shared" si="0"/>
        <v>828</v>
      </c>
      <c r="W73" s="26" t="s">
        <v>27</v>
      </c>
      <c r="Y73" s="21"/>
    </row>
    <row r="74" spans="1:25" s="20" customFormat="1" ht="39.75" customHeight="1">
      <c r="A74" s="75"/>
      <c r="B74" s="26" t="s">
        <v>145</v>
      </c>
      <c r="C74" s="52" t="s">
        <v>178</v>
      </c>
      <c r="D74" s="26" t="s">
        <v>24</v>
      </c>
      <c r="E74" s="50"/>
      <c r="F74" s="26" t="s">
        <v>179</v>
      </c>
      <c r="G74" s="26">
        <v>2020.6</v>
      </c>
      <c r="H74" s="26" t="s">
        <v>176</v>
      </c>
      <c r="I74" s="26"/>
      <c r="J74" s="26"/>
      <c r="K74" s="26"/>
      <c r="L74" s="26"/>
      <c r="M74" s="26"/>
      <c r="N74" s="26"/>
      <c r="O74" s="26"/>
      <c r="P74" s="26"/>
      <c r="Q74" s="26">
        <v>26</v>
      </c>
      <c r="R74" s="26"/>
      <c r="S74" s="26"/>
      <c r="T74" s="26"/>
      <c r="U74" s="26">
        <v>1</v>
      </c>
      <c r="V74" s="26">
        <f t="shared" si="0"/>
        <v>828</v>
      </c>
      <c r="W74" s="26" t="s">
        <v>27</v>
      </c>
      <c r="Y74" s="21"/>
    </row>
    <row r="75" spans="1:25" s="20" customFormat="1" ht="39.75" customHeight="1">
      <c r="A75" s="75"/>
      <c r="B75" s="26" t="s">
        <v>145</v>
      </c>
      <c r="C75" s="52" t="s">
        <v>180</v>
      </c>
      <c r="D75" s="26" t="s">
        <v>24</v>
      </c>
      <c r="E75" s="50"/>
      <c r="F75" s="26" t="s">
        <v>181</v>
      </c>
      <c r="G75" s="26">
        <v>2020.6</v>
      </c>
      <c r="H75" s="26" t="s">
        <v>176</v>
      </c>
      <c r="I75" s="26"/>
      <c r="J75" s="26"/>
      <c r="K75" s="26"/>
      <c r="L75" s="26"/>
      <c r="M75" s="26"/>
      <c r="N75" s="26"/>
      <c r="O75" s="26"/>
      <c r="P75" s="26"/>
      <c r="Q75" s="26">
        <v>26</v>
      </c>
      <c r="R75" s="26"/>
      <c r="S75" s="26"/>
      <c r="T75" s="26"/>
      <c r="U75" s="26">
        <v>1</v>
      </c>
      <c r="V75" s="26">
        <f t="shared" si="0"/>
        <v>828</v>
      </c>
      <c r="W75" s="26" t="s">
        <v>27</v>
      </c>
      <c r="Y75" s="21"/>
    </row>
    <row r="76" spans="1:25" s="20" customFormat="1" ht="39.75" customHeight="1">
      <c r="A76" s="75"/>
      <c r="B76" s="26" t="s">
        <v>145</v>
      </c>
      <c r="C76" s="52" t="s">
        <v>182</v>
      </c>
      <c r="D76" s="26" t="s">
        <v>24</v>
      </c>
      <c r="E76" s="50"/>
      <c r="F76" s="26" t="s">
        <v>183</v>
      </c>
      <c r="G76" s="26">
        <v>2020.6</v>
      </c>
      <c r="H76" s="26" t="s">
        <v>176</v>
      </c>
      <c r="I76" s="26"/>
      <c r="J76" s="26"/>
      <c r="K76" s="26"/>
      <c r="L76" s="26"/>
      <c r="M76" s="26"/>
      <c r="N76" s="26"/>
      <c r="O76" s="26"/>
      <c r="P76" s="26"/>
      <c r="Q76" s="26">
        <v>26</v>
      </c>
      <c r="R76" s="26"/>
      <c r="S76" s="26"/>
      <c r="T76" s="26"/>
      <c r="U76" s="26">
        <v>1</v>
      </c>
      <c r="V76" s="26">
        <f t="shared" si="0"/>
        <v>828</v>
      </c>
      <c r="W76" s="26" t="s">
        <v>27</v>
      </c>
      <c r="Y76" s="21"/>
    </row>
    <row r="77" spans="1:25" s="20" customFormat="1" ht="39.75" customHeight="1">
      <c r="A77" s="75"/>
      <c r="B77" s="26" t="s">
        <v>145</v>
      </c>
      <c r="C77" s="52" t="s">
        <v>184</v>
      </c>
      <c r="D77" s="26" t="s">
        <v>51</v>
      </c>
      <c r="E77" s="50"/>
      <c r="F77" s="26" t="s">
        <v>185</v>
      </c>
      <c r="G77" s="26">
        <v>2020.6</v>
      </c>
      <c r="H77" s="26" t="s">
        <v>176</v>
      </c>
      <c r="I77" s="26"/>
      <c r="J77" s="26"/>
      <c r="K77" s="26"/>
      <c r="L77" s="26"/>
      <c r="M77" s="26"/>
      <c r="N77" s="26"/>
      <c r="O77" s="26"/>
      <c r="P77" s="26"/>
      <c r="Q77" s="26">
        <v>26</v>
      </c>
      <c r="R77" s="26"/>
      <c r="S77" s="26"/>
      <c r="T77" s="26"/>
      <c r="U77" s="26">
        <v>1</v>
      </c>
      <c r="V77" s="26">
        <f t="shared" si="0"/>
        <v>828</v>
      </c>
      <c r="W77" s="26" t="s">
        <v>27</v>
      </c>
      <c r="Y77" s="21"/>
    </row>
    <row r="78" spans="1:25" s="20" customFormat="1" ht="39.75" customHeight="1">
      <c r="A78" s="75"/>
      <c r="B78" s="26" t="s">
        <v>145</v>
      </c>
      <c r="C78" s="52" t="s">
        <v>186</v>
      </c>
      <c r="D78" s="26" t="s">
        <v>51</v>
      </c>
      <c r="E78" s="50"/>
      <c r="F78" s="26" t="s">
        <v>185</v>
      </c>
      <c r="G78" s="26">
        <v>2020.6</v>
      </c>
      <c r="H78" s="26" t="s">
        <v>176</v>
      </c>
      <c r="I78" s="26"/>
      <c r="J78" s="26"/>
      <c r="K78" s="26"/>
      <c r="L78" s="26"/>
      <c r="M78" s="26"/>
      <c r="N78" s="26"/>
      <c r="O78" s="26"/>
      <c r="P78" s="26"/>
      <c r="Q78" s="26">
        <v>26</v>
      </c>
      <c r="R78" s="26"/>
      <c r="S78" s="26"/>
      <c r="T78" s="26"/>
      <c r="U78" s="26">
        <v>1</v>
      </c>
      <c r="V78" s="26">
        <f t="shared" si="0"/>
        <v>828</v>
      </c>
      <c r="W78" s="26" t="s">
        <v>27</v>
      </c>
      <c r="Y78" s="21"/>
    </row>
    <row r="79" spans="1:25" s="20" customFormat="1" ht="39.75" customHeight="1">
      <c r="A79" s="75"/>
      <c r="B79" s="26" t="s">
        <v>145</v>
      </c>
      <c r="C79" s="52" t="s">
        <v>187</v>
      </c>
      <c r="D79" s="26" t="s">
        <v>51</v>
      </c>
      <c r="E79" s="50"/>
      <c r="F79" s="26" t="s">
        <v>188</v>
      </c>
      <c r="G79" s="26">
        <v>2019.1</v>
      </c>
      <c r="H79" s="26" t="s">
        <v>176</v>
      </c>
      <c r="I79" s="26"/>
      <c r="J79" s="26"/>
      <c r="K79" s="26"/>
      <c r="L79" s="26"/>
      <c r="M79" s="26"/>
      <c r="N79" s="26"/>
      <c r="O79" s="26"/>
      <c r="P79" s="26"/>
      <c r="Q79" s="26">
        <v>26</v>
      </c>
      <c r="R79" s="26"/>
      <c r="S79" s="26"/>
      <c r="T79" s="26"/>
      <c r="U79" s="26">
        <v>1</v>
      </c>
      <c r="V79" s="26">
        <f t="shared" si="0"/>
        <v>828</v>
      </c>
      <c r="W79" s="26" t="s">
        <v>27</v>
      </c>
      <c r="Y79" s="21"/>
    </row>
    <row r="80" spans="1:25" s="20" customFormat="1" ht="39.75" customHeight="1">
      <c r="A80" s="75"/>
      <c r="B80" s="26" t="s">
        <v>145</v>
      </c>
      <c r="C80" s="52" t="s">
        <v>189</v>
      </c>
      <c r="D80" s="26" t="s">
        <v>24</v>
      </c>
      <c r="E80" s="50"/>
      <c r="F80" s="26" t="s">
        <v>175</v>
      </c>
      <c r="G80" s="26">
        <v>2020.6</v>
      </c>
      <c r="H80" s="26" t="s">
        <v>176</v>
      </c>
      <c r="I80" s="26"/>
      <c r="J80" s="26"/>
      <c r="K80" s="26"/>
      <c r="L80" s="26"/>
      <c r="M80" s="26"/>
      <c r="N80" s="26"/>
      <c r="O80" s="26"/>
      <c r="P80" s="26"/>
      <c r="Q80" s="26">
        <v>26</v>
      </c>
      <c r="R80" s="26"/>
      <c r="S80" s="26"/>
      <c r="T80" s="26"/>
      <c r="U80" s="26">
        <v>1</v>
      </c>
      <c r="V80" s="26">
        <f t="shared" si="0"/>
        <v>828</v>
      </c>
      <c r="W80" s="26" t="s">
        <v>27</v>
      </c>
      <c r="Y80" s="21"/>
    </row>
    <row r="81" spans="1:25" s="20" customFormat="1" ht="39.75" customHeight="1">
      <c r="A81" s="75"/>
      <c r="B81" s="26" t="s">
        <v>145</v>
      </c>
      <c r="C81" s="52" t="s">
        <v>190</v>
      </c>
      <c r="D81" s="26" t="s">
        <v>24</v>
      </c>
      <c r="E81" s="50"/>
      <c r="F81" s="26" t="s">
        <v>191</v>
      </c>
      <c r="G81" s="26">
        <v>2020.6</v>
      </c>
      <c r="H81" s="26" t="s">
        <v>176</v>
      </c>
      <c r="I81" s="26"/>
      <c r="J81" s="26"/>
      <c r="K81" s="26"/>
      <c r="L81" s="26"/>
      <c r="M81" s="26"/>
      <c r="N81" s="26"/>
      <c r="O81" s="26"/>
      <c r="P81" s="26"/>
      <c r="Q81" s="26">
        <v>26</v>
      </c>
      <c r="R81" s="26"/>
      <c r="S81" s="26"/>
      <c r="T81" s="26"/>
      <c r="U81" s="26">
        <v>1</v>
      </c>
      <c r="V81" s="26">
        <f t="shared" si="0"/>
        <v>828</v>
      </c>
      <c r="W81" s="26" t="s">
        <v>27</v>
      </c>
      <c r="Y81" s="21"/>
    </row>
    <row r="82" spans="1:25" s="20" customFormat="1" ht="39.75" customHeight="1">
      <c r="A82" s="75"/>
      <c r="B82" s="26" t="s">
        <v>145</v>
      </c>
      <c r="C82" s="52" t="s">
        <v>192</v>
      </c>
      <c r="D82" s="26" t="s">
        <v>24</v>
      </c>
      <c r="E82" s="50"/>
      <c r="F82" s="26" t="s">
        <v>193</v>
      </c>
      <c r="G82" s="26">
        <v>2020.6</v>
      </c>
      <c r="H82" s="26" t="s">
        <v>176</v>
      </c>
      <c r="I82" s="26"/>
      <c r="J82" s="26"/>
      <c r="K82" s="26"/>
      <c r="L82" s="26"/>
      <c r="M82" s="26"/>
      <c r="N82" s="26"/>
      <c r="O82" s="26"/>
      <c r="P82" s="26"/>
      <c r="Q82" s="26">
        <v>26</v>
      </c>
      <c r="R82" s="26"/>
      <c r="S82" s="26"/>
      <c r="T82" s="26"/>
      <c r="U82" s="26">
        <v>1</v>
      </c>
      <c r="V82" s="26">
        <f t="shared" si="0"/>
        <v>828</v>
      </c>
      <c r="W82" s="26" t="s">
        <v>27</v>
      </c>
      <c r="Y82" s="21"/>
    </row>
    <row r="83" spans="1:25" s="20" customFormat="1" ht="39.75" customHeight="1">
      <c r="A83" s="75"/>
      <c r="B83" s="26" t="s">
        <v>145</v>
      </c>
      <c r="C83" s="52" t="s">
        <v>194</v>
      </c>
      <c r="D83" s="26" t="s">
        <v>24</v>
      </c>
      <c r="E83" s="50"/>
      <c r="F83" s="26" t="s">
        <v>195</v>
      </c>
      <c r="G83" s="26">
        <v>2020.6</v>
      </c>
      <c r="H83" s="26" t="s">
        <v>176</v>
      </c>
      <c r="I83" s="26"/>
      <c r="J83" s="26"/>
      <c r="K83" s="26"/>
      <c r="L83" s="26"/>
      <c r="M83" s="26"/>
      <c r="N83" s="26"/>
      <c r="O83" s="26"/>
      <c r="P83" s="26"/>
      <c r="Q83" s="26">
        <v>26</v>
      </c>
      <c r="R83" s="26"/>
      <c r="S83" s="26"/>
      <c r="T83" s="26"/>
      <c r="U83" s="26">
        <v>1</v>
      </c>
      <c r="V83" s="26">
        <f t="shared" si="0"/>
        <v>828</v>
      </c>
      <c r="W83" s="26" t="s">
        <v>27</v>
      </c>
      <c r="Y83" s="21"/>
    </row>
    <row r="84" spans="1:25" s="20" customFormat="1" ht="39.75" customHeight="1">
      <c r="A84" s="75"/>
      <c r="B84" s="26" t="s">
        <v>145</v>
      </c>
      <c r="C84" s="52" t="s">
        <v>196</v>
      </c>
      <c r="D84" s="26" t="s">
        <v>24</v>
      </c>
      <c r="E84" s="50"/>
      <c r="F84" s="26" t="s">
        <v>197</v>
      </c>
      <c r="G84" s="26">
        <v>2019.6</v>
      </c>
      <c r="H84" s="26" t="s">
        <v>176</v>
      </c>
      <c r="I84" s="26"/>
      <c r="J84" s="26"/>
      <c r="K84" s="26"/>
      <c r="L84" s="26"/>
      <c r="M84" s="26"/>
      <c r="N84" s="26"/>
      <c r="O84" s="26"/>
      <c r="P84" s="26"/>
      <c r="Q84" s="26">
        <v>26</v>
      </c>
      <c r="R84" s="26"/>
      <c r="S84" s="26"/>
      <c r="T84" s="26"/>
      <c r="U84" s="26">
        <v>1</v>
      </c>
      <c r="V84" s="26">
        <f t="shared" si="0"/>
        <v>828</v>
      </c>
      <c r="W84" s="26" t="s">
        <v>27</v>
      </c>
      <c r="Y84" s="21"/>
    </row>
    <row r="85" spans="1:25" s="20" customFormat="1" ht="39.75" customHeight="1">
      <c r="A85" s="75"/>
      <c r="B85" s="26" t="s">
        <v>145</v>
      </c>
      <c r="C85" s="52" t="s">
        <v>198</v>
      </c>
      <c r="D85" s="26" t="s">
        <v>51</v>
      </c>
      <c r="E85" s="50"/>
      <c r="F85" s="26" t="s">
        <v>199</v>
      </c>
      <c r="G85" s="26">
        <v>2019.6</v>
      </c>
      <c r="H85" s="26" t="s">
        <v>176</v>
      </c>
      <c r="I85" s="26"/>
      <c r="J85" s="26"/>
      <c r="K85" s="26"/>
      <c r="L85" s="26"/>
      <c r="M85" s="26"/>
      <c r="N85" s="26"/>
      <c r="O85" s="26"/>
      <c r="P85" s="26"/>
      <c r="Q85" s="26">
        <v>26</v>
      </c>
      <c r="R85" s="26"/>
      <c r="S85" s="26"/>
      <c r="T85" s="26"/>
      <c r="U85" s="26">
        <v>1</v>
      </c>
      <c r="V85" s="26">
        <f t="shared" si="0"/>
        <v>828</v>
      </c>
      <c r="W85" s="26" t="s">
        <v>27</v>
      </c>
      <c r="Y85" s="21"/>
    </row>
    <row r="86" spans="1:25" s="20" customFormat="1" ht="39.75" customHeight="1">
      <c r="A86" s="75"/>
      <c r="B86" s="26" t="s">
        <v>145</v>
      </c>
      <c r="C86" s="52" t="s">
        <v>200</v>
      </c>
      <c r="D86" s="26" t="s">
        <v>24</v>
      </c>
      <c r="E86" s="50"/>
      <c r="F86" s="26" t="s">
        <v>201</v>
      </c>
      <c r="G86" s="26">
        <v>2019.6</v>
      </c>
      <c r="H86" s="26" t="s">
        <v>176</v>
      </c>
      <c r="I86" s="26"/>
      <c r="J86" s="26"/>
      <c r="K86" s="26"/>
      <c r="L86" s="26"/>
      <c r="M86" s="26"/>
      <c r="N86" s="26"/>
      <c r="O86" s="26"/>
      <c r="P86" s="26"/>
      <c r="Q86" s="26">
        <v>26</v>
      </c>
      <c r="R86" s="26"/>
      <c r="S86" s="26"/>
      <c r="T86" s="26"/>
      <c r="U86" s="26">
        <v>1</v>
      </c>
      <c r="V86" s="26">
        <f t="shared" si="0"/>
        <v>828</v>
      </c>
      <c r="W86" s="26" t="s">
        <v>27</v>
      </c>
      <c r="Y86" s="21"/>
    </row>
    <row r="87" spans="1:25" s="22" customFormat="1" ht="39.75" customHeight="1">
      <c r="A87" s="76"/>
      <c r="B87" s="53" t="s">
        <v>260</v>
      </c>
      <c r="C87" s="54"/>
      <c r="D87" s="53"/>
      <c r="E87" s="55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>
        <f>SUM(V59:V86)</f>
        <v>75348</v>
      </c>
      <c r="W87" s="53"/>
      <c r="Y87" s="23"/>
    </row>
    <row r="88" spans="1:25" s="20" customFormat="1" ht="39.75" customHeight="1">
      <c r="A88" s="74" t="s">
        <v>261</v>
      </c>
      <c r="B88" s="56" t="s">
        <v>204</v>
      </c>
      <c r="C88" s="57" t="s">
        <v>205</v>
      </c>
      <c r="D88" s="56" t="s">
        <v>206</v>
      </c>
      <c r="E88" s="57"/>
      <c r="F88" s="56" t="s">
        <v>207</v>
      </c>
      <c r="G88" s="58">
        <v>44012</v>
      </c>
      <c r="H88" s="59" t="s">
        <v>208</v>
      </c>
      <c r="I88" s="56">
        <v>23</v>
      </c>
      <c r="J88" s="56">
        <v>21</v>
      </c>
      <c r="K88" s="56">
        <v>23</v>
      </c>
      <c r="L88" s="60"/>
      <c r="M88" s="60"/>
      <c r="N88" s="60"/>
      <c r="O88" s="60"/>
      <c r="P88" s="60"/>
      <c r="Q88" s="60"/>
      <c r="R88" s="60"/>
      <c r="S88" s="60"/>
      <c r="T88" s="60"/>
      <c r="U88" s="56">
        <f>COUNTA(I88:T88)</f>
        <v>3</v>
      </c>
      <c r="V88" s="56">
        <f>U88*828</f>
        <v>2484</v>
      </c>
      <c r="W88" s="61" t="s">
        <v>27</v>
      </c>
      <c r="Y88" s="21"/>
    </row>
    <row r="89" spans="1:25" s="20" customFormat="1" ht="39.75" customHeight="1">
      <c r="A89" s="75"/>
      <c r="B89" s="56" t="s">
        <v>209</v>
      </c>
      <c r="C89" s="57" t="s">
        <v>210</v>
      </c>
      <c r="D89" s="56" t="s">
        <v>206</v>
      </c>
      <c r="E89" s="57"/>
      <c r="F89" s="56" t="s">
        <v>211</v>
      </c>
      <c r="G89" s="58">
        <v>44012</v>
      </c>
      <c r="H89" s="59" t="s">
        <v>208</v>
      </c>
      <c r="I89" s="56">
        <v>23</v>
      </c>
      <c r="J89" s="56">
        <v>21</v>
      </c>
      <c r="K89" s="56">
        <v>23</v>
      </c>
      <c r="L89" s="60"/>
      <c r="M89" s="60"/>
      <c r="N89" s="60"/>
      <c r="O89" s="60"/>
      <c r="P89" s="60"/>
      <c r="Q89" s="60"/>
      <c r="R89" s="60"/>
      <c r="S89" s="60"/>
      <c r="T89" s="60"/>
      <c r="U89" s="56">
        <f aca="true" t="shared" si="1" ref="U89:U107">COUNTA(I89:T89)</f>
        <v>3</v>
      </c>
      <c r="V89" s="56">
        <f aca="true" t="shared" si="2" ref="V89:V107">U89*828</f>
        <v>2484</v>
      </c>
      <c r="W89" s="61" t="s">
        <v>27</v>
      </c>
      <c r="Y89" s="21"/>
    </row>
    <row r="90" spans="1:25" s="20" customFormat="1" ht="39.75" customHeight="1">
      <c r="A90" s="75"/>
      <c r="B90" s="56" t="s">
        <v>212</v>
      </c>
      <c r="C90" s="57" t="s">
        <v>213</v>
      </c>
      <c r="D90" s="56" t="s">
        <v>206</v>
      </c>
      <c r="E90" s="57"/>
      <c r="F90" s="56" t="s">
        <v>214</v>
      </c>
      <c r="G90" s="58">
        <v>44012</v>
      </c>
      <c r="H90" s="59" t="s">
        <v>208</v>
      </c>
      <c r="I90" s="56">
        <v>23</v>
      </c>
      <c r="J90" s="56">
        <v>21</v>
      </c>
      <c r="K90" s="56">
        <v>23</v>
      </c>
      <c r="L90" s="60"/>
      <c r="M90" s="60"/>
      <c r="N90" s="60"/>
      <c r="O90" s="60"/>
      <c r="P90" s="60"/>
      <c r="Q90" s="60"/>
      <c r="R90" s="60"/>
      <c r="S90" s="60"/>
      <c r="T90" s="60"/>
      <c r="U90" s="56">
        <f t="shared" si="1"/>
        <v>3</v>
      </c>
      <c r="V90" s="56">
        <f t="shared" si="2"/>
        <v>2484</v>
      </c>
      <c r="W90" s="61" t="s">
        <v>27</v>
      </c>
      <c r="Y90" s="21"/>
    </row>
    <row r="91" spans="1:25" s="20" customFormat="1" ht="39.75" customHeight="1">
      <c r="A91" s="75"/>
      <c r="B91" s="56" t="s">
        <v>204</v>
      </c>
      <c r="C91" s="57" t="s">
        <v>215</v>
      </c>
      <c r="D91" s="56" t="s">
        <v>216</v>
      </c>
      <c r="E91" s="57"/>
      <c r="F91" s="56" t="s">
        <v>217</v>
      </c>
      <c r="G91" s="58">
        <v>44012</v>
      </c>
      <c r="H91" s="59" t="s">
        <v>208</v>
      </c>
      <c r="I91" s="56">
        <v>23</v>
      </c>
      <c r="J91" s="56">
        <v>21</v>
      </c>
      <c r="K91" s="56">
        <v>23</v>
      </c>
      <c r="L91" s="60"/>
      <c r="M91" s="60"/>
      <c r="N91" s="60"/>
      <c r="O91" s="60"/>
      <c r="P91" s="60"/>
      <c r="Q91" s="60"/>
      <c r="R91" s="60"/>
      <c r="S91" s="60"/>
      <c r="T91" s="60"/>
      <c r="U91" s="56">
        <f t="shared" si="1"/>
        <v>3</v>
      </c>
      <c r="V91" s="56">
        <f t="shared" si="2"/>
        <v>2484</v>
      </c>
      <c r="W91" s="61" t="s">
        <v>27</v>
      </c>
      <c r="Y91" s="21"/>
    </row>
    <row r="92" spans="1:25" s="20" customFormat="1" ht="39.75" customHeight="1">
      <c r="A92" s="75"/>
      <c r="B92" s="56" t="s">
        <v>204</v>
      </c>
      <c r="C92" s="57" t="s">
        <v>218</v>
      </c>
      <c r="D92" s="56" t="s">
        <v>206</v>
      </c>
      <c r="E92" s="57"/>
      <c r="F92" s="56" t="s">
        <v>219</v>
      </c>
      <c r="G92" s="58">
        <v>44010</v>
      </c>
      <c r="H92" s="59" t="s">
        <v>208</v>
      </c>
      <c r="I92" s="56">
        <v>23</v>
      </c>
      <c r="J92" s="56">
        <v>21</v>
      </c>
      <c r="K92" s="56">
        <v>23</v>
      </c>
      <c r="L92" s="60"/>
      <c r="M92" s="60"/>
      <c r="N92" s="60"/>
      <c r="O92" s="60"/>
      <c r="P92" s="60"/>
      <c r="Q92" s="60"/>
      <c r="R92" s="60"/>
      <c r="S92" s="60"/>
      <c r="T92" s="60"/>
      <c r="U92" s="56">
        <f t="shared" si="1"/>
        <v>3</v>
      </c>
      <c r="V92" s="56">
        <f t="shared" si="2"/>
        <v>2484</v>
      </c>
      <c r="W92" s="61" t="s">
        <v>27</v>
      </c>
      <c r="Y92" s="21"/>
    </row>
    <row r="93" spans="1:25" s="20" customFormat="1" ht="39.75" customHeight="1">
      <c r="A93" s="75"/>
      <c r="B93" s="56" t="s">
        <v>204</v>
      </c>
      <c r="C93" s="57" t="s">
        <v>220</v>
      </c>
      <c r="D93" s="56" t="s">
        <v>206</v>
      </c>
      <c r="E93" s="57"/>
      <c r="F93" s="56" t="s">
        <v>207</v>
      </c>
      <c r="G93" s="58">
        <v>44012</v>
      </c>
      <c r="H93" s="59" t="s">
        <v>208</v>
      </c>
      <c r="I93" s="56">
        <v>23</v>
      </c>
      <c r="J93" s="56">
        <v>21</v>
      </c>
      <c r="K93" s="56">
        <v>23</v>
      </c>
      <c r="L93" s="60"/>
      <c r="M93" s="60"/>
      <c r="N93" s="60"/>
      <c r="O93" s="60"/>
      <c r="P93" s="60"/>
      <c r="Q93" s="60"/>
      <c r="R93" s="60"/>
      <c r="S93" s="60"/>
      <c r="T93" s="60"/>
      <c r="U93" s="56">
        <f t="shared" si="1"/>
        <v>3</v>
      </c>
      <c r="V93" s="56">
        <f t="shared" si="2"/>
        <v>2484</v>
      </c>
      <c r="W93" s="61" t="s">
        <v>27</v>
      </c>
      <c r="Y93" s="21"/>
    </row>
    <row r="94" spans="1:25" s="20" customFormat="1" ht="39.75" customHeight="1">
      <c r="A94" s="75"/>
      <c r="B94" s="56" t="s">
        <v>221</v>
      </c>
      <c r="C94" s="57" t="s">
        <v>222</v>
      </c>
      <c r="D94" s="56" t="s">
        <v>206</v>
      </c>
      <c r="E94" s="57"/>
      <c r="F94" s="56" t="s">
        <v>223</v>
      </c>
      <c r="G94" s="58">
        <v>44012</v>
      </c>
      <c r="H94" s="59" t="s">
        <v>208</v>
      </c>
      <c r="I94" s="56">
        <v>23</v>
      </c>
      <c r="J94" s="56">
        <v>21</v>
      </c>
      <c r="K94" s="56">
        <v>23</v>
      </c>
      <c r="L94" s="60"/>
      <c r="M94" s="60"/>
      <c r="N94" s="60"/>
      <c r="O94" s="60"/>
      <c r="P94" s="60"/>
      <c r="Q94" s="60"/>
      <c r="R94" s="60"/>
      <c r="S94" s="60"/>
      <c r="T94" s="60"/>
      <c r="U94" s="56">
        <f t="shared" si="1"/>
        <v>3</v>
      </c>
      <c r="V94" s="56">
        <f t="shared" si="2"/>
        <v>2484</v>
      </c>
      <c r="W94" s="61" t="s">
        <v>27</v>
      </c>
      <c r="Y94" s="21"/>
    </row>
    <row r="95" spans="1:25" s="20" customFormat="1" ht="39.75" customHeight="1">
      <c r="A95" s="75"/>
      <c r="B95" s="56" t="s">
        <v>221</v>
      </c>
      <c r="C95" s="57" t="s">
        <v>224</v>
      </c>
      <c r="D95" s="56" t="s">
        <v>216</v>
      </c>
      <c r="E95" s="57"/>
      <c r="F95" s="56" t="s">
        <v>225</v>
      </c>
      <c r="G95" s="58">
        <v>44012</v>
      </c>
      <c r="H95" s="59" t="s">
        <v>208</v>
      </c>
      <c r="I95" s="56">
        <v>23</v>
      </c>
      <c r="J95" s="56">
        <v>21</v>
      </c>
      <c r="K95" s="56">
        <v>23</v>
      </c>
      <c r="L95" s="60"/>
      <c r="M95" s="60"/>
      <c r="N95" s="60"/>
      <c r="O95" s="60"/>
      <c r="P95" s="60"/>
      <c r="Q95" s="60"/>
      <c r="R95" s="60"/>
      <c r="S95" s="60"/>
      <c r="T95" s="60"/>
      <c r="U95" s="56">
        <f t="shared" si="1"/>
        <v>3</v>
      </c>
      <c r="V95" s="56">
        <f t="shared" si="2"/>
        <v>2484</v>
      </c>
      <c r="W95" s="61" t="s">
        <v>27</v>
      </c>
      <c r="Y95" s="21"/>
    </row>
    <row r="96" spans="1:25" s="20" customFormat="1" ht="39.75" customHeight="1">
      <c r="A96" s="75"/>
      <c r="B96" s="56" t="s">
        <v>221</v>
      </c>
      <c r="C96" s="57" t="s">
        <v>226</v>
      </c>
      <c r="D96" s="56" t="s">
        <v>206</v>
      </c>
      <c r="E96" s="57"/>
      <c r="F96" s="56" t="s">
        <v>227</v>
      </c>
      <c r="G96" s="58">
        <v>44001</v>
      </c>
      <c r="H96" s="59" t="s">
        <v>208</v>
      </c>
      <c r="I96" s="56">
        <v>23</v>
      </c>
      <c r="J96" s="56">
        <v>21</v>
      </c>
      <c r="K96" s="56">
        <v>23</v>
      </c>
      <c r="L96" s="60"/>
      <c r="M96" s="60"/>
      <c r="N96" s="60"/>
      <c r="O96" s="60"/>
      <c r="P96" s="60"/>
      <c r="Q96" s="60"/>
      <c r="R96" s="60"/>
      <c r="S96" s="60"/>
      <c r="T96" s="60"/>
      <c r="U96" s="56">
        <f t="shared" si="1"/>
        <v>3</v>
      </c>
      <c r="V96" s="56">
        <f t="shared" si="2"/>
        <v>2484</v>
      </c>
      <c r="W96" s="61" t="s">
        <v>27</v>
      </c>
      <c r="Y96" s="21"/>
    </row>
    <row r="97" spans="1:25" s="20" customFormat="1" ht="39.75" customHeight="1">
      <c r="A97" s="75"/>
      <c r="B97" s="56" t="s">
        <v>228</v>
      </c>
      <c r="C97" s="57" t="s">
        <v>229</v>
      </c>
      <c r="D97" s="56" t="s">
        <v>206</v>
      </c>
      <c r="E97" s="57"/>
      <c r="F97" s="56" t="s">
        <v>230</v>
      </c>
      <c r="G97" s="58">
        <v>44012</v>
      </c>
      <c r="H97" s="59" t="s">
        <v>208</v>
      </c>
      <c r="I97" s="56">
        <v>23</v>
      </c>
      <c r="J97" s="56">
        <v>21</v>
      </c>
      <c r="K97" s="56">
        <v>23</v>
      </c>
      <c r="L97" s="60"/>
      <c r="M97" s="60"/>
      <c r="N97" s="60"/>
      <c r="O97" s="60"/>
      <c r="P97" s="60"/>
      <c r="Q97" s="60"/>
      <c r="R97" s="60"/>
      <c r="S97" s="60"/>
      <c r="T97" s="60"/>
      <c r="U97" s="56">
        <f t="shared" si="1"/>
        <v>3</v>
      </c>
      <c r="V97" s="56">
        <f t="shared" si="2"/>
        <v>2484</v>
      </c>
      <c r="W97" s="61" t="s">
        <v>27</v>
      </c>
      <c r="Y97" s="21"/>
    </row>
    <row r="98" spans="1:25" s="20" customFormat="1" ht="39.75" customHeight="1">
      <c r="A98" s="75"/>
      <c r="B98" s="56" t="s">
        <v>231</v>
      </c>
      <c r="C98" s="57" t="s">
        <v>232</v>
      </c>
      <c r="D98" s="56" t="s">
        <v>206</v>
      </c>
      <c r="E98" s="57"/>
      <c r="F98" s="56" t="s">
        <v>233</v>
      </c>
      <c r="G98" s="58">
        <v>44002</v>
      </c>
      <c r="H98" s="58">
        <v>44062</v>
      </c>
      <c r="I98" s="56">
        <v>23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56">
        <f t="shared" si="1"/>
        <v>1</v>
      </c>
      <c r="V98" s="56">
        <f t="shared" si="2"/>
        <v>828</v>
      </c>
      <c r="W98" s="61" t="s">
        <v>27</v>
      </c>
      <c r="Y98" s="21"/>
    </row>
    <row r="99" spans="1:25" s="20" customFormat="1" ht="39.75" customHeight="1">
      <c r="A99" s="75"/>
      <c r="B99" s="56" t="s">
        <v>231</v>
      </c>
      <c r="C99" s="57" t="s">
        <v>234</v>
      </c>
      <c r="D99" s="56" t="s">
        <v>206</v>
      </c>
      <c r="E99" s="57"/>
      <c r="F99" s="56" t="s">
        <v>235</v>
      </c>
      <c r="G99" s="58">
        <v>44002</v>
      </c>
      <c r="H99" s="58">
        <v>44071</v>
      </c>
      <c r="I99" s="56">
        <v>23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56">
        <f t="shared" si="1"/>
        <v>1</v>
      </c>
      <c r="V99" s="56">
        <f t="shared" si="2"/>
        <v>828</v>
      </c>
      <c r="W99" s="61" t="s">
        <v>27</v>
      </c>
      <c r="Y99" s="21"/>
    </row>
    <row r="100" spans="1:25" s="20" customFormat="1" ht="39.75" customHeight="1">
      <c r="A100" s="75"/>
      <c r="B100" s="56" t="s">
        <v>236</v>
      </c>
      <c r="C100" s="57" t="s">
        <v>237</v>
      </c>
      <c r="D100" s="56" t="s">
        <v>216</v>
      </c>
      <c r="E100" s="57"/>
      <c r="F100" s="56" t="s">
        <v>238</v>
      </c>
      <c r="G100" s="58">
        <v>43454</v>
      </c>
      <c r="H100" s="58">
        <v>43524</v>
      </c>
      <c r="I100" s="56">
        <v>21</v>
      </c>
      <c r="J100" s="56">
        <v>22</v>
      </c>
      <c r="K100" s="56">
        <v>21</v>
      </c>
      <c r="L100" s="56">
        <v>19</v>
      </c>
      <c r="M100" s="56">
        <v>23</v>
      </c>
      <c r="N100" s="56">
        <v>22</v>
      </c>
      <c r="O100" s="56">
        <v>21</v>
      </c>
      <c r="P100" s="56">
        <v>19</v>
      </c>
      <c r="Q100" s="56">
        <v>21</v>
      </c>
      <c r="R100" s="56">
        <v>22</v>
      </c>
      <c r="S100" s="56">
        <v>17</v>
      </c>
      <c r="T100" s="56">
        <v>26</v>
      </c>
      <c r="U100" s="56">
        <f t="shared" si="1"/>
        <v>12</v>
      </c>
      <c r="V100" s="56">
        <f t="shared" si="2"/>
        <v>9936</v>
      </c>
      <c r="W100" s="61" t="s">
        <v>27</v>
      </c>
      <c r="Y100" s="21"/>
    </row>
    <row r="101" spans="1:25" s="20" customFormat="1" ht="39.75" customHeight="1">
      <c r="A101" s="75"/>
      <c r="B101" s="56" t="s">
        <v>221</v>
      </c>
      <c r="C101" s="57" t="s">
        <v>239</v>
      </c>
      <c r="D101" s="56" t="s">
        <v>206</v>
      </c>
      <c r="E101" s="57"/>
      <c r="F101" s="56" t="s">
        <v>240</v>
      </c>
      <c r="G101" s="58">
        <v>43646</v>
      </c>
      <c r="H101" s="58">
        <v>43647</v>
      </c>
      <c r="I101" s="56">
        <v>23</v>
      </c>
      <c r="J101" s="56">
        <v>22</v>
      </c>
      <c r="K101" s="56">
        <v>21</v>
      </c>
      <c r="L101" s="56">
        <v>19</v>
      </c>
      <c r="M101" s="56">
        <v>21</v>
      </c>
      <c r="N101" s="56">
        <v>22</v>
      </c>
      <c r="O101" s="56">
        <v>17</v>
      </c>
      <c r="P101" s="56">
        <v>26</v>
      </c>
      <c r="Q101" s="56">
        <v>22</v>
      </c>
      <c r="R101" s="56">
        <v>24</v>
      </c>
      <c r="S101" s="56">
        <v>23</v>
      </c>
      <c r="T101" s="56">
        <v>21</v>
      </c>
      <c r="U101" s="56">
        <f t="shared" si="1"/>
        <v>12</v>
      </c>
      <c r="V101" s="56">
        <f t="shared" si="2"/>
        <v>9936</v>
      </c>
      <c r="W101" s="61" t="s">
        <v>27</v>
      </c>
      <c r="Y101" s="21"/>
    </row>
    <row r="102" spans="1:25" s="20" customFormat="1" ht="39.75" customHeight="1">
      <c r="A102" s="75"/>
      <c r="B102" s="56" t="s">
        <v>241</v>
      </c>
      <c r="C102" s="57" t="s">
        <v>242</v>
      </c>
      <c r="D102" s="56" t="s">
        <v>216</v>
      </c>
      <c r="E102" s="57"/>
      <c r="F102" s="56" t="s">
        <v>243</v>
      </c>
      <c r="G102" s="58">
        <v>43633</v>
      </c>
      <c r="H102" s="58">
        <v>43647</v>
      </c>
      <c r="I102" s="56">
        <v>23</v>
      </c>
      <c r="J102" s="56">
        <v>22</v>
      </c>
      <c r="K102" s="56">
        <v>21</v>
      </c>
      <c r="L102" s="56">
        <v>19</v>
      </c>
      <c r="M102" s="56">
        <v>21</v>
      </c>
      <c r="N102" s="56">
        <v>22</v>
      </c>
      <c r="O102" s="56">
        <v>17</v>
      </c>
      <c r="P102" s="56">
        <v>26</v>
      </c>
      <c r="Q102" s="56">
        <v>22</v>
      </c>
      <c r="R102" s="56">
        <v>24</v>
      </c>
      <c r="S102" s="56">
        <v>23</v>
      </c>
      <c r="T102" s="56">
        <v>21</v>
      </c>
      <c r="U102" s="56">
        <f t="shared" si="1"/>
        <v>12</v>
      </c>
      <c r="V102" s="56">
        <f t="shared" si="2"/>
        <v>9936</v>
      </c>
      <c r="W102" s="61" t="s">
        <v>27</v>
      </c>
      <c r="Y102" s="21"/>
    </row>
    <row r="103" spans="1:25" s="20" customFormat="1" ht="39.75" customHeight="1">
      <c r="A103" s="75"/>
      <c r="B103" s="56" t="s">
        <v>241</v>
      </c>
      <c r="C103" s="57" t="s">
        <v>244</v>
      </c>
      <c r="D103" s="56" t="s">
        <v>216</v>
      </c>
      <c r="E103" s="57"/>
      <c r="F103" s="56" t="s">
        <v>243</v>
      </c>
      <c r="G103" s="58">
        <v>43633</v>
      </c>
      <c r="H103" s="58">
        <v>43647</v>
      </c>
      <c r="I103" s="56">
        <v>23</v>
      </c>
      <c r="J103" s="56">
        <v>22</v>
      </c>
      <c r="K103" s="56">
        <v>21</v>
      </c>
      <c r="L103" s="56">
        <v>19</v>
      </c>
      <c r="M103" s="56">
        <v>21</v>
      </c>
      <c r="N103" s="56">
        <v>22</v>
      </c>
      <c r="O103" s="56">
        <v>17</v>
      </c>
      <c r="P103" s="56">
        <v>26</v>
      </c>
      <c r="Q103" s="56">
        <v>22</v>
      </c>
      <c r="R103" s="56">
        <v>24</v>
      </c>
      <c r="S103" s="56">
        <v>23</v>
      </c>
      <c r="T103" s="56">
        <v>21</v>
      </c>
      <c r="U103" s="56">
        <f t="shared" si="1"/>
        <v>12</v>
      </c>
      <c r="V103" s="56">
        <f t="shared" si="2"/>
        <v>9936</v>
      </c>
      <c r="W103" s="61" t="s">
        <v>27</v>
      </c>
      <c r="Y103" s="21"/>
    </row>
    <row r="104" spans="1:25" s="20" customFormat="1" ht="39.75" customHeight="1">
      <c r="A104" s="75"/>
      <c r="B104" s="56" t="s">
        <v>221</v>
      </c>
      <c r="C104" s="57" t="s">
        <v>245</v>
      </c>
      <c r="D104" s="56" t="s">
        <v>206</v>
      </c>
      <c r="E104" s="57"/>
      <c r="F104" s="56" t="s">
        <v>246</v>
      </c>
      <c r="G104" s="58">
        <v>43633</v>
      </c>
      <c r="H104" s="58">
        <v>43647</v>
      </c>
      <c r="I104" s="56">
        <v>23</v>
      </c>
      <c r="J104" s="56">
        <v>22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56">
        <f t="shared" si="1"/>
        <v>2</v>
      </c>
      <c r="V104" s="56">
        <f t="shared" si="2"/>
        <v>1656</v>
      </c>
      <c r="W104" s="61" t="s">
        <v>27</v>
      </c>
      <c r="Y104" s="21"/>
    </row>
    <row r="105" spans="1:25" s="20" customFormat="1" ht="39.75" customHeight="1">
      <c r="A105" s="75"/>
      <c r="B105" s="56" t="s">
        <v>221</v>
      </c>
      <c r="C105" s="57" t="s">
        <v>247</v>
      </c>
      <c r="D105" s="56" t="s">
        <v>206</v>
      </c>
      <c r="E105" s="57"/>
      <c r="F105" s="56" t="s">
        <v>248</v>
      </c>
      <c r="G105" s="58">
        <v>43646</v>
      </c>
      <c r="H105" s="58">
        <v>43647</v>
      </c>
      <c r="I105" s="56">
        <v>23</v>
      </c>
      <c r="J105" s="56">
        <v>22</v>
      </c>
      <c r="K105" s="56">
        <v>21</v>
      </c>
      <c r="L105" s="56">
        <v>19</v>
      </c>
      <c r="M105" s="56">
        <v>21</v>
      </c>
      <c r="N105" s="56">
        <v>22</v>
      </c>
      <c r="O105" s="56">
        <v>17</v>
      </c>
      <c r="P105" s="60"/>
      <c r="Q105" s="60"/>
      <c r="R105" s="60"/>
      <c r="S105" s="60"/>
      <c r="T105" s="60"/>
      <c r="U105" s="56">
        <f t="shared" si="1"/>
        <v>7</v>
      </c>
      <c r="V105" s="56">
        <f t="shared" si="2"/>
        <v>5796</v>
      </c>
      <c r="W105" s="61" t="s">
        <v>27</v>
      </c>
      <c r="Y105" s="21"/>
    </row>
    <row r="106" spans="1:25" s="20" customFormat="1" ht="39.75" customHeight="1">
      <c r="A106" s="75"/>
      <c r="B106" s="56" t="s">
        <v>221</v>
      </c>
      <c r="C106" s="57" t="s">
        <v>249</v>
      </c>
      <c r="D106" s="56" t="s">
        <v>216</v>
      </c>
      <c r="E106" s="57"/>
      <c r="F106" s="56" t="s">
        <v>250</v>
      </c>
      <c r="G106" s="58">
        <v>43646</v>
      </c>
      <c r="H106" s="58">
        <v>43647</v>
      </c>
      <c r="I106" s="56">
        <v>23</v>
      </c>
      <c r="J106" s="56">
        <v>22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56">
        <f t="shared" si="1"/>
        <v>2</v>
      </c>
      <c r="V106" s="56">
        <f t="shared" si="2"/>
        <v>1656</v>
      </c>
      <c r="W106" s="61" t="s">
        <v>27</v>
      </c>
      <c r="Y106" s="21"/>
    </row>
    <row r="107" spans="1:25" s="20" customFormat="1" ht="39.75" customHeight="1">
      <c r="A107" s="75"/>
      <c r="B107" s="56" t="s">
        <v>221</v>
      </c>
      <c r="C107" s="57" t="s">
        <v>251</v>
      </c>
      <c r="D107" s="56" t="s">
        <v>216</v>
      </c>
      <c r="E107" s="57"/>
      <c r="F107" s="56" t="s">
        <v>252</v>
      </c>
      <c r="G107" s="58">
        <v>43646</v>
      </c>
      <c r="H107" s="58">
        <v>43647</v>
      </c>
      <c r="I107" s="56">
        <v>23</v>
      </c>
      <c r="J107" s="56">
        <v>22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56">
        <f t="shared" si="1"/>
        <v>2</v>
      </c>
      <c r="V107" s="56">
        <f t="shared" si="2"/>
        <v>1656</v>
      </c>
      <c r="W107" s="61" t="s">
        <v>27</v>
      </c>
      <c r="Y107" s="21"/>
    </row>
    <row r="108" spans="1:25" s="22" customFormat="1" ht="39.75" customHeight="1">
      <c r="A108" s="76"/>
      <c r="B108" s="62" t="s">
        <v>262</v>
      </c>
      <c r="C108" s="63"/>
      <c r="D108" s="62"/>
      <c r="E108" s="63"/>
      <c r="F108" s="62"/>
      <c r="G108" s="64"/>
      <c r="H108" s="64"/>
      <c r="I108" s="62"/>
      <c r="J108" s="62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2"/>
      <c r="V108" s="62">
        <f>SUM(V88:V107)</f>
        <v>77004</v>
      </c>
      <c r="W108" s="66"/>
      <c r="Y108" s="23"/>
    </row>
    <row r="109" spans="1:25" s="22" customFormat="1" ht="39.75" customHeight="1">
      <c r="A109" s="70" t="s">
        <v>263</v>
      </c>
      <c r="B109" s="70"/>
      <c r="C109" s="47"/>
      <c r="D109" s="47"/>
      <c r="E109" s="47"/>
      <c r="F109" s="53"/>
      <c r="G109" s="67"/>
      <c r="H109" s="6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>
        <f>V26+V58+V87+V108</f>
        <v>442980</v>
      </c>
      <c r="W109" s="38"/>
      <c r="Y109" s="23"/>
    </row>
    <row r="110" spans="1:25" s="2" customFormat="1" ht="39.75" customHeight="1">
      <c r="A110" s="1"/>
      <c r="C110" s="8"/>
      <c r="F110" s="9"/>
      <c r="G110" s="10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Y110" s="12"/>
    </row>
    <row r="111" spans="1:25" s="2" customFormat="1" ht="39.75" customHeight="1">
      <c r="A111" s="1"/>
      <c r="C111" s="8"/>
      <c r="F111" s="9"/>
      <c r="G111" s="10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Y111" s="12"/>
    </row>
    <row r="112" spans="1:25" s="2" customFormat="1" ht="39.75" customHeight="1">
      <c r="A112" s="1"/>
      <c r="C112" s="8"/>
      <c r="F112" s="9"/>
      <c r="G112" s="10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Y112" s="12"/>
    </row>
    <row r="113" spans="1:25" s="2" customFormat="1" ht="39.75" customHeight="1">
      <c r="A113" s="1"/>
      <c r="C113" s="8"/>
      <c r="F113" s="9"/>
      <c r="G113" s="10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Y113" s="12"/>
    </row>
    <row r="114" spans="1:25" s="2" customFormat="1" ht="39.75" customHeight="1">
      <c r="A114" s="1"/>
      <c r="C114" s="8"/>
      <c r="F114" s="9"/>
      <c r="G114" s="10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Y114" s="12"/>
    </row>
    <row r="115" spans="1:25" s="2" customFormat="1" ht="39.75" customHeight="1">
      <c r="A115" s="1"/>
      <c r="C115" s="8"/>
      <c r="F115" s="9"/>
      <c r="G115" s="10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Y115" s="12"/>
    </row>
    <row r="116" spans="1:25" s="2" customFormat="1" ht="39.75" customHeight="1">
      <c r="A116" s="1"/>
      <c r="C116" s="8"/>
      <c r="F116" s="9"/>
      <c r="G116" s="10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Y116" s="12"/>
    </row>
    <row r="117" spans="1:25" s="2" customFormat="1" ht="39.75" customHeight="1">
      <c r="A117" s="1"/>
      <c r="C117" s="8"/>
      <c r="F117" s="9"/>
      <c r="G117" s="10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Y117" s="12"/>
    </row>
    <row r="118" spans="1:25" s="2" customFormat="1" ht="39.75" customHeight="1">
      <c r="A118" s="1"/>
      <c r="C118" s="8"/>
      <c r="F118" s="9"/>
      <c r="G118" s="10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Y118" s="12"/>
    </row>
    <row r="119" spans="1:25" s="2" customFormat="1" ht="39.75" customHeight="1">
      <c r="A119" s="1"/>
      <c r="C119" s="8"/>
      <c r="F119" s="9"/>
      <c r="G119" s="10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Y119" s="12"/>
    </row>
    <row r="120" spans="1:25" s="2" customFormat="1" ht="39.75" customHeight="1">
      <c r="A120" s="1"/>
      <c r="C120" s="8"/>
      <c r="F120" s="9"/>
      <c r="G120" s="10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Y120" s="12"/>
    </row>
    <row r="121" spans="1:25" s="2" customFormat="1" ht="39.75" customHeight="1">
      <c r="A121" s="1"/>
      <c r="C121" s="8"/>
      <c r="F121" s="9"/>
      <c r="G121" s="10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Y121" s="12"/>
    </row>
    <row r="122" spans="1:25" s="2" customFormat="1" ht="39.75" customHeight="1">
      <c r="A122" s="1"/>
      <c r="C122" s="8"/>
      <c r="F122" s="9"/>
      <c r="G122" s="10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Y122" s="12"/>
    </row>
    <row r="123" spans="1:25" s="2" customFormat="1" ht="39.75" customHeight="1">
      <c r="A123" s="1"/>
      <c r="C123" s="8"/>
      <c r="F123" s="9"/>
      <c r="G123" s="10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Y123" s="12"/>
    </row>
    <row r="124" spans="1:25" s="2" customFormat="1" ht="39.75" customHeight="1">
      <c r="A124" s="1"/>
      <c r="C124" s="8"/>
      <c r="F124" s="9"/>
      <c r="G124" s="10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Y124" s="12"/>
    </row>
    <row r="125" spans="1:25" s="2" customFormat="1" ht="39.75" customHeight="1">
      <c r="A125" s="1"/>
      <c r="C125" s="8"/>
      <c r="F125" s="9"/>
      <c r="G125" s="10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Y125" s="12"/>
    </row>
    <row r="126" spans="1:25" s="2" customFormat="1" ht="39.75" customHeight="1">
      <c r="A126" s="1"/>
      <c r="C126" s="8"/>
      <c r="F126" s="9"/>
      <c r="G126" s="10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Y126" s="12"/>
    </row>
    <row r="127" spans="1:25" s="2" customFormat="1" ht="39.75" customHeight="1">
      <c r="A127" s="1"/>
      <c r="C127" s="8"/>
      <c r="F127" s="9"/>
      <c r="G127" s="10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Y127" s="12"/>
    </row>
    <row r="128" spans="1:25" s="2" customFormat="1" ht="39.75" customHeight="1">
      <c r="A128" s="1"/>
      <c r="C128" s="8"/>
      <c r="F128" s="9"/>
      <c r="G128" s="10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Y128" s="12"/>
    </row>
    <row r="129" spans="1:25" s="2" customFormat="1" ht="39.75" customHeight="1">
      <c r="A129" s="1"/>
      <c r="C129" s="8"/>
      <c r="F129" s="9"/>
      <c r="G129" s="10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Y129" s="12"/>
    </row>
    <row r="130" spans="1:25" s="2" customFormat="1" ht="39.75" customHeight="1">
      <c r="A130" s="1"/>
      <c r="C130" s="8"/>
      <c r="F130" s="9"/>
      <c r="G130" s="10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Y130" s="12"/>
    </row>
    <row r="131" spans="1:25" s="2" customFormat="1" ht="39.75" customHeight="1">
      <c r="A131" s="1"/>
      <c r="C131" s="8"/>
      <c r="F131" s="9"/>
      <c r="G131" s="10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Y131" s="12"/>
    </row>
    <row r="132" spans="1:25" s="2" customFormat="1" ht="39.75" customHeight="1">
      <c r="A132" s="1"/>
      <c r="C132" s="8"/>
      <c r="F132" s="9"/>
      <c r="G132" s="10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Y132" s="12"/>
    </row>
    <row r="133" spans="1:25" s="2" customFormat="1" ht="39.75" customHeight="1">
      <c r="A133" s="1"/>
      <c r="C133" s="8"/>
      <c r="F133" s="9"/>
      <c r="G133" s="10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Y133" s="12"/>
    </row>
    <row r="134" spans="1:25" s="2" customFormat="1" ht="39.75" customHeight="1">
      <c r="A134" s="1"/>
      <c r="C134" s="8"/>
      <c r="F134" s="9"/>
      <c r="G134" s="10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Y134" s="12"/>
    </row>
    <row r="135" spans="1:25" s="2" customFormat="1" ht="39.75" customHeight="1">
      <c r="A135" s="1"/>
      <c r="C135" s="8"/>
      <c r="F135" s="9"/>
      <c r="G135" s="10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Y135" s="12"/>
    </row>
    <row r="136" spans="1:25" s="2" customFormat="1" ht="39.75" customHeight="1">
      <c r="A136" s="1"/>
      <c r="C136" s="8"/>
      <c r="F136" s="9"/>
      <c r="G136" s="10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Y136" s="12"/>
    </row>
    <row r="137" spans="1:25" s="2" customFormat="1" ht="39.75" customHeight="1">
      <c r="A137" s="1"/>
      <c r="C137" s="8"/>
      <c r="F137" s="9"/>
      <c r="G137" s="10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Y137" s="12"/>
    </row>
    <row r="138" spans="1:25" s="2" customFormat="1" ht="39.75" customHeight="1">
      <c r="A138" s="1"/>
      <c r="C138" s="8"/>
      <c r="F138" s="9"/>
      <c r="G138" s="10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Y138" s="12"/>
    </row>
    <row r="139" spans="1:25" s="2" customFormat="1" ht="39.75" customHeight="1">
      <c r="A139" s="1"/>
      <c r="C139" s="8"/>
      <c r="F139" s="9"/>
      <c r="G139" s="10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Y139" s="12"/>
    </row>
    <row r="140" spans="1:25" s="2" customFormat="1" ht="39.75" customHeight="1">
      <c r="A140" s="1"/>
      <c r="C140" s="8"/>
      <c r="F140" s="9"/>
      <c r="G140" s="10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Y140" s="12"/>
    </row>
    <row r="141" spans="1:25" s="2" customFormat="1" ht="39.75" customHeight="1">
      <c r="A141" s="1"/>
      <c r="C141" s="8"/>
      <c r="F141" s="9"/>
      <c r="G141" s="10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Y141" s="12"/>
    </row>
    <row r="142" spans="1:25" s="2" customFormat="1" ht="39.75" customHeight="1">
      <c r="A142" s="1"/>
      <c r="C142" s="8"/>
      <c r="F142" s="9"/>
      <c r="G142" s="10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Y142" s="12"/>
    </row>
    <row r="143" spans="1:25" s="2" customFormat="1" ht="39.75" customHeight="1">
      <c r="A143" s="1"/>
      <c r="C143" s="8"/>
      <c r="F143" s="9"/>
      <c r="G143" s="10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Y143" s="12"/>
    </row>
    <row r="144" spans="1:25" s="2" customFormat="1" ht="39.75" customHeight="1">
      <c r="A144" s="1"/>
      <c r="C144" s="8"/>
      <c r="F144" s="9"/>
      <c r="G144" s="10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Y144" s="12"/>
    </row>
    <row r="145" spans="1:25" s="2" customFormat="1" ht="39.75" customHeight="1">
      <c r="A145" s="1"/>
      <c r="C145" s="8"/>
      <c r="F145" s="9"/>
      <c r="G145" s="10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Y145" s="12"/>
    </row>
    <row r="146" spans="1:25" s="2" customFormat="1" ht="39.75" customHeight="1">
      <c r="A146" s="1"/>
      <c r="C146" s="8"/>
      <c r="F146" s="9"/>
      <c r="G146" s="10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Y146" s="12"/>
    </row>
    <row r="147" spans="1:25" s="2" customFormat="1" ht="39.75" customHeight="1">
      <c r="A147" s="1"/>
      <c r="C147" s="8"/>
      <c r="F147" s="9"/>
      <c r="G147" s="10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Y147" s="12"/>
    </row>
    <row r="148" spans="1:25" s="2" customFormat="1" ht="39.75" customHeight="1">
      <c r="A148" s="1"/>
      <c r="C148" s="8"/>
      <c r="F148" s="9"/>
      <c r="G148" s="10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Y148" s="12"/>
    </row>
    <row r="149" spans="1:25" s="2" customFormat="1" ht="39.75" customHeight="1">
      <c r="A149" s="1"/>
      <c r="C149" s="8"/>
      <c r="F149" s="9"/>
      <c r="G149" s="10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Y149" s="12"/>
    </row>
    <row r="150" spans="1:25" s="2" customFormat="1" ht="39.75" customHeight="1">
      <c r="A150" s="1"/>
      <c r="C150" s="8"/>
      <c r="F150" s="9"/>
      <c r="G150" s="10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Y150" s="12"/>
    </row>
    <row r="151" spans="1:25" s="2" customFormat="1" ht="39.75" customHeight="1">
      <c r="A151" s="1"/>
      <c r="C151" s="8"/>
      <c r="F151" s="9"/>
      <c r="G151" s="10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Y151" s="12"/>
    </row>
    <row r="152" spans="1:25" s="2" customFormat="1" ht="39.75" customHeight="1">
      <c r="A152" s="1"/>
      <c r="C152" s="8"/>
      <c r="F152" s="9"/>
      <c r="G152" s="10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Y152" s="12"/>
    </row>
    <row r="153" spans="1:25" s="2" customFormat="1" ht="39.75" customHeight="1">
      <c r="A153" s="1"/>
      <c r="C153" s="8"/>
      <c r="F153" s="9"/>
      <c r="G153" s="10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Y153" s="12"/>
    </row>
    <row r="154" spans="1:25" s="2" customFormat="1" ht="39.75" customHeight="1">
      <c r="A154" s="1"/>
      <c r="C154" s="8"/>
      <c r="F154" s="9"/>
      <c r="G154" s="10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Y154" s="12"/>
    </row>
    <row r="155" spans="1:25" s="2" customFormat="1" ht="39.75" customHeight="1">
      <c r="A155" s="1"/>
      <c r="C155" s="8"/>
      <c r="F155" s="9"/>
      <c r="G155" s="10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Y155" s="12"/>
    </row>
    <row r="156" spans="1:25" s="2" customFormat="1" ht="39.75" customHeight="1">
      <c r="A156" s="1"/>
      <c r="C156" s="8"/>
      <c r="F156" s="9"/>
      <c r="G156" s="10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Y156" s="12"/>
    </row>
    <row r="157" spans="1:25" s="2" customFormat="1" ht="39.75" customHeight="1">
      <c r="A157" s="1"/>
      <c r="C157" s="8"/>
      <c r="F157" s="9"/>
      <c r="G157" s="10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Y157" s="12"/>
    </row>
    <row r="158" spans="1:25" s="2" customFormat="1" ht="39.75" customHeight="1">
      <c r="A158" s="1"/>
      <c r="C158" s="8"/>
      <c r="F158" s="9"/>
      <c r="G158" s="10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Y158" s="12"/>
    </row>
    <row r="159" spans="1:25" s="2" customFormat="1" ht="39.75" customHeight="1">
      <c r="A159" s="1"/>
      <c r="C159" s="8"/>
      <c r="F159" s="9"/>
      <c r="G159" s="10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Y159" s="12"/>
    </row>
    <row r="160" spans="1:25" s="2" customFormat="1" ht="39.75" customHeight="1">
      <c r="A160" s="1"/>
      <c r="C160" s="8"/>
      <c r="F160" s="9"/>
      <c r="G160" s="10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Y160" s="12"/>
    </row>
    <row r="161" spans="1:25" s="2" customFormat="1" ht="39.75" customHeight="1">
      <c r="A161" s="1"/>
      <c r="C161" s="8"/>
      <c r="F161" s="9"/>
      <c r="G161" s="10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Y161" s="12"/>
    </row>
    <row r="162" spans="1:25" s="2" customFormat="1" ht="39.75" customHeight="1">
      <c r="A162" s="1"/>
      <c r="C162" s="8"/>
      <c r="F162" s="9"/>
      <c r="G162" s="10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Y162" s="12"/>
    </row>
    <row r="163" spans="1:25" s="2" customFormat="1" ht="39.75" customHeight="1">
      <c r="A163" s="1"/>
      <c r="C163" s="8"/>
      <c r="F163" s="9"/>
      <c r="G163" s="10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Y163" s="12"/>
    </row>
    <row r="164" spans="1:25" s="2" customFormat="1" ht="39.75" customHeight="1">
      <c r="A164" s="1"/>
      <c r="C164" s="8"/>
      <c r="F164" s="9"/>
      <c r="G164" s="10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Y164" s="12"/>
    </row>
    <row r="165" spans="1:25" s="2" customFormat="1" ht="39.75" customHeight="1">
      <c r="A165" s="1"/>
      <c r="C165" s="8"/>
      <c r="F165" s="9"/>
      <c r="G165" s="10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Y165" s="12"/>
    </row>
    <row r="166" spans="1:25" s="2" customFormat="1" ht="39.75" customHeight="1">
      <c r="A166" s="1"/>
      <c r="C166" s="8"/>
      <c r="F166" s="9"/>
      <c r="G166" s="10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Y166" s="12"/>
    </row>
    <row r="167" spans="1:25" s="2" customFormat="1" ht="39.75" customHeight="1">
      <c r="A167" s="1"/>
      <c r="C167" s="8"/>
      <c r="F167" s="9"/>
      <c r="G167" s="10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Y167" s="12"/>
    </row>
    <row r="168" spans="1:25" s="2" customFormat="1" ht="39.75" customHeight="1">
      <c r="A168" s="1"/>
      <c r="C168" s="8"/>
      <c r="F168" s="9"/>
      <c r="G168" s="10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Y168" s="12"/>
    </row>
    <row r="169" spans="1:25" s="2" customFormat="1" ht="39.75" customHeight="1">
      <c r="A169" s="1"/>
      <c r="C169" s="8"/>
      <c r="F169" s="9"/>
      <c r="G169" s="10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Y169" s="12"/>
    </row>
    <row r="170" spans="1:25" s="2" customFormat="1" ht="39.75" customHeight="1">
      <c r="A170" s="1"/>
      <c r="C170" s="8"/>
      <c r="F170" s="9"/>
      <c r="G170" s="10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Y170" s="12"/>
    </row>
    <row r="171" spans="1:25" s="2" customFormat="1" ht="39.75" customHeight="1">
      <c r="A171" s="1"/>
      <c r="C171" s="8"/>
      <c r="F171" s="9"/>
      <c r="G171" s="10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Y171" s="12"/>
    </row>
    <row r="172" spans="1:25" s="2" customFormat="1" ht="39.75" customHeight="1">
      <c r="A172" s="1"/>
      <c r="C172" s="8"/>
      <c r="F172" s="9"/>
      <c r="G172" s="10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Y172" s="12"/>
    </row>
    <row r="173" spans="1:25" s="2" customFormat="1" ht="39.75" customHeight="1">
      <c r="A173" s="1"/>
      <c r="C173" s="8"/>
      <c r="F173" s="9"/>
      <c r="G173" s="10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Y173" s="12"/>
    </row>
    <row r="174" spans="1:25" s="2" customFormat="1" ht="39.75" customHeight="1">
      <c r="A174" s="1"/>
      <c r="C174" s="8"/>
      <c r="F174" s="9"/>
      <c r="G174" s="10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Y174" s="12"/>
    </row>
    <row r="175" spans="1:25" s="2" customFormat="1" ht="39.75" customHeight="1">
      <c r="A175" s="1"/>
      <c r="C175" s="8"/>
      <c r="F175" s="9"/>
      <c r="G175" s="10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Y175" s="12"/>
    </row>
    <row r="176" spans="1:25" s="2" customFormat="1" ht="39.75" customHeight="1">
      <c r="A176" s="1"/>
      <c r="C176" s="8"/>
      <c r="F176" s="9"/>
      <c r="G176" s="10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Y176" s="12"/>
    </row>
    <row r="177" spans="1:25" s="2" customFormat="1" ht="39.75" customHeight="1">
      <c r="A177" s="1"/>
      <c r="C177" s="8"/>
      <c r="F177" s="9"/>
      <c r="G177" s="10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Y177" s="12"/>
    </row>
    <row r="178" spans="1:25" s="2" customFormat="1" ht="39.75" customHeight="1">
      <c r="A178" s="1"/>
      <c r="C178" s="8"/>
      <c r="F178" s="9"/>
      <c r="G178" s="10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Y178" s="12"/>
    </row>
    <row r="179" spans="1:25" s="2" customFormat="1" ht="39.75" customHeight="1">
      <c r="A179" s="1"/>
      <c r="C179" s="8"/>
      <c r="F179" s="9"/>
      <c r="G179" s="10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Y179" s="12"/>
    </row>
    <row r="180" spans="1:25" s="2" customFormat="1" ht="39.75" customHeight="1">
      <c r="A180" s="1"/>
      <c r="C180" s="8"/>
      <c r="F180" s="9"/>
      <c r="G180" s="10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Y180" s="12"/>
    </row>
    <row r="181" spans="1:25" s="2" customFormat="1" ht="39.75" customHeight="1">
      <c r="A181" s="1"/>
      <c r="C181" s="8"/>
      <c r="F181" s="9"/>
      <c r="G181" s="10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Y181" s="12"/>
    </row>
    <row r="182" spans="1:25" s="2" customFormat="1" ht="39.75" customHeight="1">
      <c r="A182" s="1"/>
      <c r="C182" s="8"/>
      <c r="F182" s="9"/>
      <c r="G182" s="10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Y182" s="12"/>
    </row>
    <row r="183" spans="1:25" s="2" customFormat="1" ht="39.75" customHeight="1">
      <c r="A183" s="1"/>
      <c r="C183" s="8"/>
      <c r="F183" s="9"/>
      <c r="G183" s="10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Y183" s="12"/>
    </row>
    <row r="184" spans="1:25" s="2" customFormat="1" ht="39.75" customHeight="1">
      <c r="A184" s="1"/>
      <c r="C184" s="8"/>
      <c r="F184" s="9"/>
      <c r="G184" s="10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Y184" s="12"/>
    </row>
    <row r="185" spans="1:25" s="2" customFormat="1" ht="39.75" customHeight="1">
      <c r="A185" s="1"/>
      <c r="C185" s="8"/>
      <c r="F185" s="9"/>
      <c r="G185" s="10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Y185" s="12"/>
    </row>
    <row r="186" spans="1:25" s="2" customFormat="1" ht="39.75" customHeight="1">
      <c r="A186" s="1"/>
      <c r="C186" s="8"/>
      <c r="F186" s="9"/>
      <c r="G186" s="10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Y186" s="12"/>
    </row>
    <row r="187" spans="1:25" s="2" customFormat="1" ht="39.75" customHeight="1">
      <c r="A187" s="1"/>
      <c r="C187" s="8"/>
      <c r="F187" s="9"/>
      <c r="G187" s="10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Y187" s="12"/>
    </row>
    <row r="188" spans="1:25" s="2" customFormat="1" ht="39.75" customHeight="1">
      <c r="A188" s="1"/>
      <c r="C188" s="8"/>
      <c r="F188" s="9"/>
      <c r="G188" s="10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Y188" s="12"/>
    </row>
    <row r="189" spans="1:25" s="2" customFormat="1" ht="39.75" customHeight="1">
      <c r="A189" s="1"/>
      <c r="C189" s="8"/>
      <c r="F189" s="9"/>
      <c r="G189" s="10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Y189" s="12"/>
    </row>
    <row r="190" spans="1:25" s="2" customFormat="1" ht="39.75" customHeight="1">
      <c r="A190" s="1"/>
      <c r="C190" s="8"/>
      <c r="F190" s="9"/>
      <c r="G190" s="10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Y190" s="12"/>
    </row>
    <row r="191" spans="1:25" s="2" customFormat="1" ht="39.75" customHeight="1">
      <c r="A191" s="1"/>
      <c r="C191" s="8"/>
      <c r="F191" s="9"/>
      <c r="G191" s="10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Y191" s="12"/>
    </row>
    <row r="192" spans="1:25" s="2" customFormat="1" ht="39.75" customHeight="1">
      <c r="A192" s="1"/>
      <c r="C192" s="8"/>
      <c r="F192" s="9"/>
      <c r="G192" s="10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Y192" s="12"/>
    </row>
    <row r="193" spans="1:25" s="2" customFormat="1" ht="39.75" customHeight="1">
      <c r="A193" s="1"/>
      <c r="C193" s="8"/>
      <c r="F193" s="9"/>
      <c r="G193" s="10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Y193" s="12"/>
    </row>
    <row r="194" spans="1:25" s="2" customFormat="1" ht="39.75" customHeight="1">
      <c r="A194" s="1"/>
      <c r="C194" s="8"/>
      <c r="F194" s="9"/>
      <c r="G194" s="10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Y194" s="12"/>
    </row>
    <row r="195" spans="1:25" s="2" customFormat="1" ht="39.75" customHeight="1">
      <c r="A195" s="1"/>
      <c r="C195" s="8"/>
      <c r="F195" s="9"/>
      <c r="G195" s="10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Y195" s="12"/>
    </row>
    <row r="196" spans="1:25" s="2" customFormat="1" ht="39.75" customHeight="1">
      <c r="A196" s="1"/>
      <c r="C196" s="8"/>
      <c r="F196" s="9"/>
      <c r="G196" s="10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Y196" s="12"/>
    </row>
    <row r="197" spans="1:25" s="2" customFormat="1" ht="39.75" customHeight="1">
      <c r="A197" s="1"/>
      <c r="C197" s="8"/>
      <c r="F197" s="9"/>
      <c r="G197" s="10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Y197" s="12"/>
    </row>
    <row r="198" spans="1:25" s="2" customFormat="1" ht="39.75" customHeight="1">
      <c r="A198" s="1"/>
      <c r="C198" s="8"/>
      <c r="F198" s="9"/>
      <c r="G198" s="10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Y198" s="12"/>
    </row>
    <row r="199" spans="1:25" s="2" customFormat="1" ht="39.75" customHeight="1">
      <c r="A199" s="1"/>
      <c r="C199" s="8"/>
      <c r="F199" s="9"/>
      <c r="G199" s="10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Y199" s="12"/>
    </row>
    <row r="200" spans="1:25" s="2" customFormat="1" ht="39.75" customHeight="1">
      <c r="A200" s="1"/>
      <c r="C200" s="8"/>
      <c r="F200" s="9"/>
      <c r="G200" s="10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Y200" s="12"/>
    </row>
    <row r="201" spans="1:25" s="2" customFormat="1" ht="39.75" customHeight="1">
      <c r="A201" s="1"/>
      <c r="C201" s="8"/>
      <c r="F201" s="9"/>
      <c r="G201" s="10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Y201" s="12"/>
    </row>
    <row r="202" spans="1:25" s="2" customFormat="1" ht="39.75" customHeight="1">
      <c r="A202" s="1"/>
      <c r="C202" s="8"/>
      <c r="F202" s="9"/>
      <c r="G202" s="10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Y202" s="12"/>
    </row>
    <row r="203" spans="1:25" s="2" customFormat="1" ht="39.75" customHeight="1">
      <c r="A203" s="1"/>
      <c r="C203" s="8"/>
      <c r="F203" s="9"/>
      <c r="G203" s="10"/>
      <c r="H203" s="1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Y203" s="12"/>
    </row>
    <row r="204" spans="1:25" s="2" customFormat="1" ht="39.75" customHeight="1">
      <c r="A204" s="1"/>
      <c r="C204" s="8"/>
      <c r="F204" s="9"/>
      <c r="G204" s="10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Y204" s="12"/>
    </row>
    <row r="205" spans="1:25" s="2" customFormat="1" ht="39.75" customHeight="1">
      <c r="A205" s="1"/>
      <c r="C205" s="8"/>
      <c r="F205" s="9"/>
      <c r="G205" s="10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Y205" s="12"/>
    </row>
    <row r="206" spans="1:25" s="2" customFormat="1" ht="39.75" customHeight="1">
      <c r="A206" s="1"/>
      <c r="C206" s="8"/>
      <c r="F206" s="9"/>
      <c r="G206" s="10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Y206" s="12"/>
    </row>
    <row r="207" spans="1:25" s="2" customFormat="1" ht="39.75" customHeight="1">
      <c r="A207" s="1"/>
      <c r="C207" s="8"/>
      <c r="F207" s="9"/>
      <c r="G207" s="10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Y207" s="12"/>
    </row>
    <row r="208" spans="1:25" s="2" customFormat="1" ht="39.75" customHeight="1">
      <c r="A208" s="1"/>
      <c r="C208" s="8"/>
      <c r="F208" s="9"/>
      <c r="G208" s="10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Y208" s="12"/>
    </row>
    <row r="209" spans="1:25" s="2" customFormat="1" ht="39.75" customHeight="1">
      <c r="A209" s="1"/>
      <c r="C209" s="8"/>
      <c r="F209" s="9"/>
      <c r="G209" s="10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Y209" s="12"/>
    </row>
    <row r="210" spans="1:25" s="2" customFormat="1" ht="39.75" customHeight="1">
      <c r="A210" s="1"/>
      <c r="C210" s="8"/>
      <c r="F210" s="9"/>
      <c r="G210" s="10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Y210" s="12"/>
    </row>
    <row r="211" spans="1:25" s="2" customFormat="1" ht="39.75" customHeight="1">
      <c r="A211" s="1"/>
      <c r="C211" s="8"/>
      <c r="F211" s="9"/>
      <c r="G211" s="10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Y211" s="12"/>
    </row>
    <row r="212" spans="1:25" s="2" customFormat="1" ht="39.75" customHeight="1">
      <c r="A212" s="1"/>
      <c r="C212" s="8"/>
      <c r="F212" s="9"/>
      <c r="G212" s="10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Y212" s="12"/>
    </row>
    <row r="213" spans="1:25" s="2" customFormat="1" ht="39.75" customHeight="1">
      <c r="A213" s="1"/>
      <c r="C213" s="8"/>
      <c r="F213" s="9"/>
      <c r="G213" s="10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Y213" s="12"/>
    </row>
    <row r="214" spans="1:25" s="2" customFormat="1" ht="39.75" customHeight="1">
      <c r="A214" s="1"/>
      <c r="C214" s="8"/>
      <c r="F214" s="9"/>
      <c r="G214" s="10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Y214" s="12"/>
    </row>
    <row r="215" spans="1:25" s="2" customFormat="1" ht="39.75" customHeight="1">
      <c r="A215" s="1"/>
      <c r="C215" s="8"/>
      <c r="F215" s="9"/>
      <c r="G215" s="10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Y215" s="12"/>
    </row>
    <row r="216" spans="1:25" s="2" customFormat="1" ht="39.75" customHeight="1">
      <c r="A216" s="1"/>
      <c r="C216" s="8"/>
      <c r="F216" s="9"/>
      <c r="G216" s="10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Y216" s="12"/>
    </row>
    <row r="217" spans="1:25" s="2" customFormat="1" ht="39.75" customHeight="1">
      <c r="A217" s="1"/>
      <c r="C217" s="8"/>
      <c r="F217" s="9"/>
      <c r="G217" s="10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Y217" s="12"/>
    </row>
    <row r="218" spans="1:25" s="2" customFormat="1" ht="39.75" customHeight="1">
      <c r="A218" s="1"/>
      <c r="C218" s="8"/>
      <c r="F218" s="9"/>
      <c r="G218" s="10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Y218" s="12"/>
    </row>
    <row r="219" spans="1:25" s="2" customFormat="1" ht="39.75" customHeight="1">
      <c r="A219" s="1"/>
      <c r="C219" s="8"/>
      <c r="F219" s="9"/>
      <c r="G219" s="10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Y219" s="12"/>
    </row>
    <row r="220" spans="1:25" s="2" customFormat="1" ht="39.75" customHeight="1">
      <c r="A220" s="1"/>
      <c r="C220" s="8"/>
      <c r="F220" s="9"/>
      <c r="G220" s="10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Y220" s="12"/>
    </row>
    <row r="221" spans="1:25" s="2" customFormat="1" ht="39.75" customHeight="1">
      <c r="A221" s="1"/>
      <c r="C221" s="8"/>
      <c r="F221" s="9"/>
      <c r="G221" s="10"/>
      <c r="H221" s="1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Y221" s="12"/>
    </row>
    <row r="222" spans="1:25" s="2" customFormat="1" ht="39.75" customHeight="1">
      <c r="A222" s="1"/>
      <c r="C222" s="8"/>
      <c r="F222" s="9"/>
      <c r="G222" s="10"/>
      <c r="H222" s="1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Y222" s="12"/>
    </row>
    <row r="223" spans="1:25" s="2" customFormat="1" ht="39.75" customHeight="1">
      <c r="A223" s="1"/>
      <c r="C223" s="8"/>
      <c r="F223" s="9"/>
      <c r="G223" s="10"/>
      <c r="H223" s="1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Y223" s="12"/>
    </row>
    <row r="224" spans="1:25" s="2" customFormat="1" ht="39.75" customHeight="1">
      <c r="A224" s="1"/>
      <c r="C224" s="8"/>
      <c r="F224" s="9"/>
      <c r="G224" s="10"/>
      <c r="H224" s="1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Y224" s="12"/>
    </row>
    <row r="225" spans="1:25" s="2" customFormat="1" ht="39.75" customHeight="1">
      <c r="A225" s="1"/>
      <c r="C225" s="8"/>
      <c r="F225" s="9"/>
      <c r="G225" s="10"/>
      <c r="H225" s="1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Y225" s="12"/>
    </row>
    <row r="226" spans="1:25" s="2" customFormat="1" ht="39.75" customHeight="1">
      <c r="A226" s="1"/>
      <c r="C226" s="8"/>
      <c r="F226" s="9"/>
      <c r="G226" s="10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Y226" s="12"/>
    </row>
    <row r="227" spans="1:25" s="2" customFormat="1" ht="39.75" customHeight="1">
      <c r="A227" s="1"/>
      <c r="C227" s="8"/>
      <c r="F227" s="9"/>
      <c r="G227" s="10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Y227" s="12"/>
    </row>
    <row r="228" spans="1:25" s="2" customFormat="1" ht="39.75" customHeight="1">
      <c r="A228" s="1"/>
      <c r="C228" s="8"/>
      <c r="F228" s="9"/>
      <c r="G228" s="10"/>
      <c r="H228" s="1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Y228" s="12"/>
    </row>
    <row r="229" spans="1:25" s="2" customFormat="1" ht="39.75" customHeight="1">
      <c r="A229" s="1"/>
      <c r="C229" s="8"/>
      <c r="F229" s="9"/>
      <c r="G229" s="10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Y229" s="12"/>
    </row>
    <row r="230" spans="1:25" s="2" customFormat="1" ht="39.75" customHeight="1">
      <c r="A230" s="1"/>
      <c r="C230" s="8"/>
      <c r="F230" s="9"/>
      <c r="G230" s="10"/>
      <c r="H230" s="1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Y230" s="12"/>
    </row>
    <row r="231" spans="1:25" s="2" customFormat="1" ht="39.75" customHeight="1">
      <c r="A231" s="1"/>
      <c r="C231" s="8"/>
      <c r="F231" s="9"/>
      <c r="G231" s="10"/>
      <c r="H231" s="1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Y231" s="12"/>
    </row>
    <row r="232" spans="1:25" s="2" customFormat="1" ht="39.75" customHeight="1">
      <c r="A232" s="1"/>
      <c r="C232" s="8"/>
      <c r="F232" s="9"/>
      <c r="G232" s="10"/>
      <c r="H232" s="1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Y232" s="12"/>
    </row>
    <row r="233" spans="1:25" s="2" customFormat="1" ht="39.75" customHeight="1">
      <c r="A233" s="1"/>
      <c r="C233" s="8"/>
      <c r="F233" s="9"/>
      <c r="G233" s="10"/>
      <c r="H233" s="1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Y233" s="12"/>
    </row>
    <row r="234" spans="1:25" s="2" customFormat="1" ht="39.75" customHeight="1">
      <c r="A234" s="1"/>
      <c r="C234" s="8"/>
      <c r="F234" s="9"/>
      <c r="G234" s="10"/>
      <c r="H234" s="1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Y234" s="12"/>
    </row>
    <row r="235" spans="1:25" s="2" customFormat="1" ht="39.75" customHeight="1">
      <c r="A235" s="1"/>
      <c r="C235" s="8"/>
      <c r="F235" s="9"/>
      <c r="G235" s="10"/>
      <c r="H235" s="1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Y235" s="12"/>
    </row>
    <row r="236" spans="1:25" s="2" customFormat="1" ht="39.75" customHeight="1">
      <c r="A236" s="1"/>
      <c r="C236" s="8"/>
      <c r="F236" s="9"/>
      <c r="G236" s="10"/>
      <c r="H236" s="1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Y236" s="12"/>
    </row>
    <row r="237" spans="1:25" s="2" customFormat="1" ht="39.75" customHeight="1">
      <c r="A237" s="1"/>
      <c r="C237" s="8"/>
      <c r="F237" s="9"/>
      <c r="G237" s="10"/>
      <c r="H237" s="1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Y237" s="12"/>
    </row>
    <row r="238" spans="1:25" s="2" customFormat="1" ht="39.75" customHeight="1">
      <c r="A238" s="1"/>
      <c r="C238" s="8"/>
      <c r="F238" s="9"/>
      <c r="G238" s="10"/>
      <c r="H238" s="1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Y238" s="12"/>
    </row>
    <row r="239" spans="1:25" s="2" customFormat="1" ht="39.75" customHeight="1">
      <c r="A239" s="1"/>
      <c r="C239" s="8"/>
      <c r="F239" s="9"/>
      <c r="G239" s="10"/>
      <c r="H239" s="1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Y239" s="12"/>
    </row>
    <row r="240" spans="1:25" s="2" customFormat="1" ht="39.75" customHeight="1">
      <c r="A240" s="1"/>
      <c r="C240" s="8"/>
      <c r="F240" s="9"/>
      <c r="G240" s="10"/>
      <c r="H240" s="1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Y240" s="12"/>
    </row>
    <row r="241" spans="1:25" s="2" customFormat="1" ht="39.75" customHeight="1">
      <c r="A241" s="1"/>
      <c r="C241" s="8"/>
      <c r="F241" s="9"/>
      <c r="G241" s="10"/>
      <c r="H241" s="1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Y241" s="12"/>
    </row>
    <row r="242" spans="1:25" s="2" customFormat="1" ht="39.75" customHeight="1">
      <c r="A242" s="1"/>
      <c r="C242" s="8"/>
      <c r="F242" s="9"/>
      <c r="G242" s="10"/>
      <c r="H242" s="1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Y242" s="12"/>
    </row>
    <row r="243" spans="1:25" s="2" customFormat="1" ht="39.75" customHeight="1">
      <c r="A243" s="1"/>
      <c r="C243" s="8"/>
      <c r="F243" s="9"/>
      <c r="G243" s="10"/>
      <c r="H243" s="1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Y243" s="12"/>
    </row>
    <row r="244" spans="1:25" s="2" customFormat="1" ht="39.75" customHeight="1">
      <c r="A244" s="1"/>
      <c r="C244" s="8"/>
      <c r="F244" s="9"/>
      <c r="G244" s="10"/>
      <c r="H244" s="1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Y244" s="12"/>
    </row>
    <row r="245" spans="1:25" s="2" customFormat="1" ht="39.75" customHeight="1">
      <c r="A245" s="1"/>
      <c r="C245" s="8"/>
      <c r="F245" s="9"/>
      <c r="G245" s="10"/>
      <c r="H245" s="1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Y245" s="12"/>
    </row>
    <row r="246" spans="1:25" s="2" customFormat="1" ht="39.75" customHeight="1">
      <c r="A246" s="1"/>
      <c r="C246" s="8"/>
      <c r="F246" s="9"/>
      <c r="G246" s="10"/>
      <c r="H246" s="1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Y246" s="12"/>
    </row>
    <row r="247" spans="1:25" s="2" customFormat="1" ht="39.75" customHeight="1">
      <c r="A247" s="1"/>
      <c r="C247" s="8"/>
      <c r="F247" s="9"/>
      <c r="G247" s="10"/>
      <c r="H247" s="1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Y247" s="12"/>
    </row>
    <row r="248" spans="1:25" s="2" customFormat="1" ht="39.75" customHeight="1">
      <c r="A248" s="1"/>
      <c r="C248" s="8"/>
      <c r="F248" s="9"/>
      <c r="G248" s="10"/>
      <c r="H248" s="1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Y248" s="12"/>
    </row>
    <row r="249" spans="1:25" s="2" customFormat="1" ht="39.75" customHeight="1">
      <c r="A249" s="1"/>
      <c r="C249" s="8"/>
      <c r="F249" s="9"/>
      <c r="G249" s="10"/>
      <c r="H249" s="1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Y249" s="12"/>
    </row>
    <row r="250" spans="1:25" s="2" customFormat="1" ht="39.75" customHeight="1">
      <c r="A250" s="1"/>
      <c r="C250" s="8"/>
      <c r="F250" s="9"/>
      <c r="G250" s="10"/>
      <c r="H250" s="1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Y250" s="12"/>
    </row>
    <row r="251" spans="1:25" s="2" customFormat="1" ht="39.75" customHeight="1">
      <c r="A251" s="1"/>
      <c r="C251" s="8"/>
      <c r="F251" s="9"/>
      <c r="G251" s="10"/>
      <c r="H251" s="1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Y251" s="12"/>
    </row>
    <row r="252" spans="1:25" s="2" customFormat="1" ht="39.75" customHeight="1">
      <c r="A252" s="1"/>
      <c r="C252" s="8"/>
      <c r="F252" s="9"/>
      <c r="G252" s="10"/>
      <c r="H252" s="1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Y252" s="12"/>
    </row>
    <row r="253" spans="1:25" s="2" customFormat="1" ht="39.75" customHeight="1">
      <c r="A253" s="1"/>
      <c r="C253" s="8"/>
      <c r="F253" s="9"/>
      <c r="G253" s="10"/>
      <c r="H253" s="1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Y253" s="12"/>
    </row>
    <row r="254" spans="1:25" s="2" customFormat="1" ht="39.75" customHeight="1">
      <c r="A254" s="1"/>
      <c r="C254" s="8"/>
      <c r="F254" s="9"/>
      <c r="G254" s="10"/>
      <c r="H254" s="1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Y254" s="12"/>
    </row>
    <row r="255" spans="1:25" s="2" customFormat="1" ht="39.75" customHeight="1">
      <c r="A255" s="1"/>
      <c r="C255" s="8"/>
      <c r="F255" s="9"/>
      <c r="G255" s="10"/>
      <c r="H255" s="1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Y255" s="12"/>
    </row>
    <row r="256" spans="1:25" s="2" customFormat="1" ht="39.75" customHeight="1">
      <c r="A256" s="1"/>
      <c r="C256" s="8"/>
      <c r="F256" s="9"/>
      <c r="G256" s="10"/>
      <c r="H256" s="1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Y256" s="12"/>
    </row>
    <row r="257" spans="1:25" s="2" customFormat="1" ht="39.75" customHeight="1">
      <c r="A257" s="1"/>
      <c r="C257" s="8"/>
      <c r="F257" s="9"/>
      <c r="G257" s="10"/>
      <c r="H257" s="1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Y257" s="12"/>
    </row>
    <row r="258" spans="1:25" s="2" customFormat="1" ht="39.75" customHeight="1">
      <c r="A258" s="1"/>
      <c r="C258" s="8"/>
      <c r="F258" s="9"/>
      <c r="G258" s="10"/>
      <c r="H258" s="1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Y258" s="12"/>
    </row>
    <row r="259" spans="1:25" s="2" customFormat="1" ht="39.75" customHeight="1">
      <c r="A259" s="1"/>
      <c r="C259" s="8"/>
      <c r="F259" s="9"/>
      <c r="G259" s="10"/>
      <c r="H259" s="11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  <c r="V259" s="12"/>
      <c r="W259" s="12"/>
      <c r="Y259" s="12"/>
    </row>
    <row r="260" spans="1:25" s="2" customFormat="1" ht="39.75" customHeight="1">
      <c r="A260" s="1"/>
      <c r="C260" s="8"/>
      <c r="F260" s="9"/>
      <c r="G260" s="10"/>
      <c r="H260" s="11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  <c r="V260" s="12"/>
      <c r="W260" s="12"/>
      <c r="Y260" s="12"/>
    </row>
    <row r="261" spans="1:25" s="2" customFormat="1" ht="39.75" customHeight="1">
      <c r="A261" s="1"/>
      <c r="C261" s="8"/>
      <c r="F261" s="9"/>
      <c r="G261" s="10"/>
      <c r="H261" s="11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  <c r="V261" s="12"/>
      <c r="W261" s="12"/>
      <c r="Y261" s="12"/>
    </row>
    <row r="262" spans="1:25" s="2" customFormat="1" ht="39.75" customHeight="1">
      <c r="A262" s="1"/>
      <c r="C262" s="8"/>
      <c r="F262" s="9"/>
      <c r="G262" s="10"/>
      <c r="H262" s="11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  <c r="V262" s="12"/>
      <c r="W262" s="12"/>
      <c r="Y262" s="12"/>
    </row>
  </sheetData>
  <sheetProtection/>
  <mergeCells count="17">
    <mergeCell ref="U2:U3"/>
    <mergeCell ref="V2:V3"/>
    <mergeCell ref="A2:A3"/>
    <mergeCell ref="B2:B3"/>
    <mergeCell ref="C2:C3"/>
    <mergeCell ref="D2:D3"/>
    <mergeCell ref="E2:E3"/>
    <mergeCell ref="F2:F3"/>
    <mergeCell ref="A1:W1"/>
    <mergeCell ref="A109:B109"/>
    <mergeCell ref="A4:A26"/>
    <mergeCell ref="A27:A58"/>
    <mergeCell ref="A59:A87"/>
    <mergeCell ref="A88:A108"/>
    <mergeCell ref="I2:T2"/>
    <mergeCell ref="G2:G3"/>
    <mergeCell ref="H2:H3"/>
  </mergeCells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2020-10-23T09:43:02Z</cp:lastPrinted>
  <dcterms:created xsi:type="dcterms:W3CDTF">2019-10-09T06:29:33Z</dcterms:created>
  <dcterms:modified xsi:type="dcterms:W3CDTF">2020-11-03T02:32:38Z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