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Z12" i="1" l="1"/>
  <c r="AY12" i="1"/>
  <c r="AX12" i="1"/>
  <c r="AW12" i="1"/>
  <c r="AV12" i="1"/>
  <c r="AU12" i="1"/>
  <c r="AT12" i="1"/>
  <c r="AR12" i="1"/>
  <c r="AQ12" i="1"/>
  <c r="AP12" i="1"/>
  <c r="AO12" i="1"/>
  <c r="AN12" i="1"/>
  <c r="AM12" i="1"/>
  <c r="AI12" i="1"/>
  <c r="AH12" i="1"/>
  <c r="AF12" i="1"/>
  <c r="AC12" i="1"/>
  <c r="AB12" i="1"/>
  <c r="Z12" i="1"/>
  <c r="Y12" i="1"/>
  <c r="X12" i="1"/>
  <c r="W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<sst xmlns="http://schemas.openxmlformats.org/spreadsheetml/2006/main" count="66" uniqueCount="63">
  <si>
    <t>序号</t>
  </si>
  <si>
    <t>村名</t>
  </si>
  <si>
    <t>口罩（个）</t>
  </si>
  <si>
    <t>劳保棉口罩（个）</t>
  </si>
  <si>
    <t>温度计（个）</t>
  </si>
  <si>
    <t>小瓶消毒液（瓶）</t>
  </si>
  <si>
    <t>消毒液（桶）</t>
  </si>
  <si>
    <t>医用酒精（桶）</t>
  </si>
  <si>
    <t>防护服（套）</t>
  </si>
  <si>
    <t>医用手套（双）</t>
  </si>
  <si>
    <t>散装消毒液桶（50斤）</t>
  </si>
  <si>
    <t>护目镜</t>
  </si>
  <si>
    <t>扩音器</t>
  </si>
  <si>
    <t>电池</t>
  </si>
  <si>
    <t>包装带</t>
  </si>
  <si>
    <t>警戒带</t>
  </si>
  <si>
    <t>测温枪（把）</t>
  </si>
  <si>
    <t>小儿感冒药（箱）</t>
  </si>
  <si>
    <t>抗病毒颗粒</t>
  </si>
  <si>
    <t>抗病毒口服液</t>
  </si>
  <si>
    <t>大米</t>
  </si>
  <si>
    <t>油、盐</t>
  </si>
  <si>
    <t>蔬菜（斤）</t>
  </si>
  <si>
    <t>洋葱（袋）</t>
  </si>
  <si>
    <t>西兰花</t>
  </si>
  <si>
    <t>胡萝卜</t>
  </si>
  <si>
    <t>白萝卜</t>
  </si>
  <si>
    <t>角儿菜</t>
  </si>
  <si>
    <t>西葫芦（箱）</t>
  </si>
  <si>
    <t>青椒（箱）</t>
  </si>
  <si>
    <t>冰糖橘</t>
  </si>
  <si>
    <t>鸡腿</t>
  </si>
  <si>
    <t>食用油（4桶）箱</t>
  </si>
  <si>
    <t>方便面</t>
  </si>
  <si>
    <t>土豆（55斤）</t>
  </si>
  <si>
    <t>鸡蛋（板）</t>
  </si>
  <si>
    <t>鸡（只）</t>
  </si>
  <si>
    <t>莴苣</t>
  </si>
  <si>
    <t>矿泉水（箱）</t>
  </si>
  <si>
    <t>六个核桃（箱）</t>
  </si>
  <si>
    <t>大衣（件）</t>
  </si>
  <si>
    <t>帐篷</t>
  </si>
  <si>
    <t>棉衣</t>
  </si>
  <si>
    <t>行军床</t>
  </si>
  <si>
    <t>棉被</t>
  </si>
  <si>
    <t>50斤/袋</t>
  </si>
  <si>
    <t>20斤/袋</t>
  </si>
  <si>
    <t>10斤/袋</t>
  </si>
  <si>
    <t>30斤/（箱）</t>
  </si>
  <si>
    <t>60斤/袋</t>
  </si>
  <si>
    <t>8斤/袋</t>
  </si>
  <si>
    <t>20斤/盒</t>
  </si>
  <si>
    <t>40斤/袋</t>
  </si>
  <si>
    <t>尧治村</t>
  </si>
  <si>
    <t>广言村</t>
  </si>
  <si>
    <t>经天村</t>
  </si>
  <si>
    <t>罗于坵村</t>
  </si>
  <si>
    <t>柏林村</t>
  </si>
  <si>
    <t>营盘村</t>
  </si>
  <si>
    <t>七约村</t>
  </si>
  <si>
    <t>三洲村</t>
  </si>
  <si>
    <t>合 计</t>
  </si>
  <si>
    <t>海口湖管理区新冠肺炎发放捐赠公示报表截止2020年3月20日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</si>
</sst>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2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tabSelected="1" zoomScale="40" zoomScaleNormal="40" workbookViewId="0">
      <selection sqref="A1:AZ1"/>
    </sheetView>
  </sheetViews>
  <sheetFormatPr defaultRowHeight="13.5" x14ac:dyDescent="0.3"/>
  <cols>
    <col min="1" max="1" width="5.46484375" bestFit="1" customWidth="1"/>
    <col min="2" max="2" width="9.46484375" bestFit="1" customWidth="1"/>
    <col min="3" max="3" width="7.46484375" bestFit="1" customWidth="1"/>
    <col min="4" max="4" width="8" bestFit="1" customWidth="1"/>
    <col min="5" max="5" width="6.3984375" bestFit="1" customWidth="1"/>
    <col min="6" max="6" width="8" bestFit="1" customWidth="1"/>
    <col min="7" max="7" width="6.3984375" bestFit="1" customWidth="1"/>
    <col min="8" max="8" width="8" bestFit="1" customWidth="1"/>
    <col min="9" max="9" width="6.3984375" bestFit="1" customWidth="1"/>
    <col min="10" max="10" width="8" bestFit="1" customWidth="1"/>
    <col min="11" max="11" width="9.73046875" bestFit="1" customWidth="1"/>
    <col min="12" max="13" width="6.3984375" bestFit="1" customWidth="1"/>
    <col min="14" max="14" width="4.73046875" bestFit="1" customWidth="1"/>
    <col min="15" max="17" width="6.3984375" bestFit="1" customWidth="1"/>
    <col min="18" max="20" width="8" bestFit="1" customWidth="1"/>
    <col min="21" max="23" width="7.3984375" bestFit="1" customWidth="1"/>
    <col min="24" max="27" width="6.3984375" bestFit="1" customWidth="1"/>
    <col min="28" max="28" width="7.3984375" bestFit="1" customWidth="1"/>
    <col min="29" max="29" width="6.46484375" bestFit="1" customWidth="1"/>
    <col min="30" max="34" width="7.3984375" bestFit="1" customWidth="1"/>
    <col min="35" max="38" width="6.3984375" bestFit="1" customWidth="1"/>
    <col min="39" max="39" width="4.73046875" bestFit="1" customWidth="1"/>
    <col min="40" max="40" width="8.86328125" bestFit="1" customWidth="1"/>
    <col min="41" max="41" width="6.3984375" bestFit="1" customWidth="1"/>
    <col min="42" max="42" width="8.1328125" bestFit="1" customWidth="1"/>
    <col min="43" max="43" width="6.3984375" bestFit="1" customWidth="1"/>
    <col min="44" max="44" width="8" bestFit="1" customWidth="1"/>
    <col min="45" max="45" width="4.73046875" bestFit="1" customWidth="1"/>
    <col min="46" max="46" width="6.3984375" bestFit="1" customWidth="1"/>
    <col min="47" max="47" width="8" bestFit="1" customWidth="1"/>
    <col min="48" max="48" width="6.3984375" bestFit="1" customWidth="1"/>
    <col min="49" max="50" width="4.73046875" bestFit="1" customWidth="1"/>
    <col min="51" max="51" width="6.3984375" bestFit="1" customWidth="1"/>
    <col min="52" max="52" width="4.73046875" bestFit="1" customWidth="1"/>
  </cols>
  <sheetData>
    <row r="1" spans="1:52" ht="36.4" x14ac:dyDescent="0.3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 ht="36.4" x14ac:dyDescent="0.3">
      <c r="A2" s="21" t="s">
        <v>0</v>
      </c>
      <c r="B2" s="23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19" t="s">
        <v>20</v>
      </c>
      <c r="V2" s="17"/>
      <c r="W2" s="18"/>
      <c r="X2" s="9" t="s">
        <v>21</v>
      </c>
      <c r="Y2" s="9" t="s">
        <v>22</v>
      </c>
      <c r="Z2" s="9" t="s">
        <v>23</v>
      </c>
      <c r="AA2" s="11" t="s">
        <v>24</v>
      </c>
      <c r="AB2" s="12"/>
      <c r="AC2" s="13" t="s">
        <v>25</v>
      </c>
      <c r="AD2" s="14"/>
      <c r="AE2" s="15"/>
      <c r="AF2" s="16" t="s">
        <v>26</v>
      </c>
      <c r="AG2" s="17"/>
      <c r="AH2" s="18"/>
      <c r="AI2" s="9" t="s">
        <v>27</v>
      </c>
      <c r="AJ2" s="9" t="s">
        <v>28</v>
      </c>
      <c r="AK2" s="9" t="s">
        <v>29</v>
      </c>
      <c r="AL2" s="9" t="s">
        <v>30</v>
      </c>
      <c r="AM2" s="9" t="s">
        <v>31</v>
      </c>
      <c r="AN2" s="9" t="s">
        <v>32</v>
      </c>
      <c r="AO2" s="9" t="s">
        <v>33</v>
      </c>
      <c r="AP2" s="9" t="s">
        <v>34</v>
      </c>
      <c r="AQ2" s="9" t="s">
        <v>35</v>
      </c>
      <c r="AR2" s="9" t="s">
        <v>36</v>
      </c>
      <c r="AS2" s="9" t="s">
        <v>37</v>
      </c>
      <c r="AT2" s="9" t="s">
        <v>38</v>
      </c>
      <c r="AU2" s="9" t="s">
        <v>39</v>
      </c>
      <c r="AV2" s="9" t="s">
        <v>40</v>
      </c>
      <c r="AW2" s="9" t="s">
        <v>41</v>
      </c>
      <c r="AX2" s="9" t="s">
        <v>42</v>
      </c>
      <c r="AY2" s="9" t="s">
        <v>43</v>
      </c>
      <c r="AZ2" s="9" t="s">
        <v>44</v>
      </c>
    </row>
    <row r="3" spans="1:52" ht="25.5" x14ac:dyDescent="0.3">
      <c r="A3" s="22"/>
      <c r="B3" s="24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" t="s">
        <v>45</v>
      </c>
      <c r="V3" s="1" t="s">
        <v>46</v>
      </c>
      <c r="W3" s="1" t="s">
        <v>47</v>
      </c>
      <c r="X3" s="10"/>
      <c r="Y3" s="10"/>
      <c r="Z3" s="10"/>
      <c r="AA3" s="1" t="s">
        <v>48</v>
      </c>
      <c r="AB3" s="1" t="s">
        <v>49</v>
      </c>
      <c r="AC3" s="2" t="s">
        <v>50</v>
      </c>
      <c r="AD3" s="2" t="s">
        <v>46</v>
      </c>
      <c r="AE3" s="2" t="s">
        <v>51</v>
      </c>
      <c r="AF3" s="1" t="s">
        <v>49</v>
      </c>
      <c r="AG3" s="1" t="s">
        <v>45</v>
      </c>
      <c r="AH3" s="1" t="s">
        <v>52</v>
      </c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15.75" x14ac:dyDescent="0.3">
      <c r="A4" s="3">
        <v>1</v>
      </c>
      <c r="B4" s="3" t="s">
        <v>53</v>
      </c>
      <c r="C4" s="3">
        <v>10550</v>
      </c>
      <c r="D4" s="3">
        <v>100</v>
      </c>
      <c r="E4" s="3">
        <v>446</v>
      </c>
      <c r="F4" s="3">
        <v>4</v>
      </c>
      <c r="G4" s="3">
        <v>20</v>
      </c>
      <c r="H4" s="3">
        <v>7.5</v>
      </c>
      <c r="I4" s="3">
        <v>133</v>
      </c>
      <c r="J4" s="3">
        <v>150</v>
      </c>
      <c r="K4" s="3">
        <v>28</v>
      </c>
      <c r="L4" s="3">
        <v>29</v>
      </c>
      <c r="M4" s="3">
        <v>9</v>
      </c>
      <c r="N4" s="3">
        <v>2</v>
      </c>
      <c r="O4" s="3">
        <v>4</v>
      </c>
      <c r="P4" s="3">
        <v>8</v>
      </c>
      <c r="Q4" s="3">
        <v>17</v>
      </c>
      <c r="R4" s="3">
        <v>2</v>
      </c>
      <c r="S4" s="3">
        <v>25</v>
      </c>
      <c r="T4" s="3">
        <v>1</v>
      </c>
      <c r="U4" s="3">
        <v>1</v>
      </c>
      <c r="V4" s="3">
        <v>1</v>
      </c>
      <c r="W4" s="3">
        <v>10</v>
      </c>
      <c r="X4" s="3">
        <v>6</v>
      </c>
      <c r="Y4" s="3">
        <v>78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0</v>
      </c>
      <c r="AG4" s="3">
        <v>1</v>
      </c>
      <c r="AH4" s="3">
        <v>2</v>
      </c>
      <c r="AI4" s="3">
        <v>45</v>
      </c>
      <c r="AJ4" s="3">
        <v>1</v>
      </c>
      <c r="AK4" s="3">
        <v>0</v>
      </c>
      <c r="AL4" s="3">
        <v>0.5</v>
      </c>
      <c r="AM4" s="3">
        <v>5</v>
      </c>
      <c r="AN4" s="3">
        <v>1</v>
      </c>
      <c r="AO4" s="3">
        <v>2</v>
      </c>
      <c r="AP4" s="3">
        <v>0</v>
      </c>
      <c r="AQ4" s="3">
        <v>4</v>
      </c>
      <c r="AR4" s="3">
        <v>3</v>
      </c>
      <c r="AS4" s="3"/>
      <c r="AT4" s="4">
        <v>44</v>
      </c>
      <c r="AU4" s="4">
        <v>22</v>
      </c>
      <c r="AV4" s="4">
        <v>3</v>
      </c>
      <c r="AW4" s="4">
        <v>1</v>
      </c>
      <c r="AX4" s="4">
        <v>1</v>
      </c>
      <c r="AY4" s="4">
        <v>2</v>
      </c>
      <c r="AZ4" s="4">
        <v>4</v>
      </c>
    </row>
    <row r="5" spans="1:52" ht="15.75" x14ac:dyDescent="0.3">
      <c r="A5" s="3">
        <v>2</v>
      </c>
      <c r="B5" s="3" t="s">
        <v>54</v>
      </c>
      <c r="C5" s="3">
        <v>10750</v>
      </c>
      <c r="D5" s="3">
        <v>40</v>
      </c>
      <c r="E5" s="3">
        <v>408</v>
      </c>
      <c r="F5" s="3">
        <v>4</v>
      </c>
      <c r="G5" s="3">
        <v>21</v>
      </c>
      <c r="H5" s="3">
        <v>7.5</v>
      </c>
      <c r="I5" s="3">
        <v>125</v>
      </c>
      <c r="J5" s="3">
        <v>170</v>
      </c>
      <c r="K5" s="3">
        <v>15</v>
      </c>
      <c r="L5" s="3">
        <v>22</v>
      </c>
      <c r="M5" s="3">
        <v>3</v>
      </c>
      <c r="N5" s="3">
        <v>2</v>
      </c>
      <c r="O5" s="3">
        <v>4</v>
      </c>
      <c r="P5" s="3">
        <v>8</v>
      </c>
      <c r="Q5" s="3">
        <v>10</v>
      </c>
      <c r="R5" s="3">
        <v>2</v>
      </c>
      <c r="S5" s="3">
        <v>25</v>
      </c>
      <c r="T5" s="3">
        <v>1</v>
      </c>
      <c r="U5" s="3">
        <v>1</v>
      </c>
      <c r="V5" s="3">
        <v>11</v>
      </c>
      <c r="W5" s="3">
        <v>5</v>
      </c>
      <c r="X5" s="3">
        <v>1</v>
      </c>
      <c r="Y5" s="3">
        <v>78</v>
      </c>
      <c r="Z5" s="3">
        <v>2</v>
      </c>
      <c r="AA5" s="3">
        <v>1</v>
      </c>
      <c r="AB5" s="3">
        <v>1</v>
      </c>
      <c r="AC5" s="3">
        <v>3</v>
      </c>
      <c r="AD5" s="3">
        <v>1</v>
      </c>
      <c r="AE5" s="3">
        <v>1</v>
      </c>
      <c r="AF5" s="3">
        <v>0</v>
      </c>
      <c r="AG5" s="3">
        <v>1</v>
      </c>
      <c r="AH5" s="3">
        <v>3</v>
      </c>
      <c r="AI5" s="3">
        <v>45</v>
      </c>
      <c r="AJ5" s="3">
        <v>1</v>
      </c>
      <c r="AK5" s="3">
        <v>0</v>
      </c>
      <c r="AL5" s="3">
        <v>1.5</v>
      </c>
      <c r="AM5" s="3">
        <v>7</v>
      </c>
      <c r="AN5" s="3">
        <v>1</v>
      </c>
      <c r="AO5" s="3">
        <v>2</v>
      </c>
      <c r="AP5" s="3">
        <v>0</v>
      </c>
      <c r="AQ5" s="3">
        <v>7</v>
      </c>
      <c r="AR5" s="3">
        <v>5</v>
      </c>
      <c r="AS5" s="3">
        <v>1</v>
      </c>
      <c r="AT5" s="4">
        <v>50</v>
      </c>
      <c r="AU5" s="4">
        <v>22</v>
      </c>
      <c r="AV5" s="4">
        <v>3</v>
      </c>
      <c r="AW5" s="4">
        <v>1</v>
      </c>
      <c r="AX5" s="4">
        <v>1</v>
      </c>
      <c r="AY5" s="4">
        <v>1</v>
      </c>
      <c r="AZ5" s="4">
        <v>3</v>
      </c>
    </row>
    <row r="6" spans="1:52" ht="15.75" x14ac:dyDescent="0.3">
      <c r="A6" s="3">
        <v>3</v>
      </c>
      <c r="B6" s="3" t="s">
        <v>55</v>
      </c>
      <c r="C6" s="3">
        <v>8250</v>
      </c>
      <c r="D6" s="3">
        <v>40</v>
      </c>
      <c r="E6" s="3">
        <v>176</v>
      </c>
      <c r="F6" s="3">
        <v>4</v>
      </c>
      <c r="G6" s="3">
        <v>20</v>
      </c>
      <c r="H6" s="3">
        <v>7.5</v>
      </c>
      <c r="I6" s="3">
        <v>113</v>
      </c>
      <c r="J6" s="3">
        <v>130</v>
      </c>
      <c r="K6" s="3">
        <v>15</v>
      </c>
      <c r="L6" s="3">
        <v>20</v>
      </c>
      <c r="M6" s="3">
        <v>3</v>
      </c>
      <c r="N6" s="3">
        <v>2</v>
      </c>
      <c r="O6" s="3">
        <v>4</v>
      </c>
      <c r="P6" s="3">
        <v>8</v>
      </c>
      <c r="Q6" s="3">
        <v>9</v>
      </c>
      <c r="R6" s="3">
        <v>2</v>
      </c>
      <c r="S6" s="3">
        <v>20</v>
      </c>
      <c r="T6" s="3">
        <v>1</v>
      </c>
      <c r="U6" s="3">
        <v>1</v>
      </c>
      <c r="V6" s="3">
        <v>0</v>
      </c>
      <c r="W6" s="3">
        <v>5</v>
      </c>
      <c r="X6" s="3">
        <v>1</v>
      </c>
      <c r="Y6" s="3">
        <v>78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0</v>
      </c>
      <c r="AG6" s="3">
        <v>1</v>
      </c>
      <c r="AH6" s="3">
        <v>2</v>
      </c>
      <c r="AI6" s="3">
        <v>45</v>
      </c>
      <c r="AJ6" s="3">
        <v>1</v>
      </c>
      <c r="AK6" s="3">
        <v>0</v>
      </c>
      <c r="AL6" s="3">
        <v>0.5</v>
      </c>
      <c r="AM6" s="3">
        <v>5</v>
      </c>
      <c r="AN6" s="3">
        <v>1</v>
      </c>
      <c r="AO6" s="3">
        <v>1</v>
      </c>
      <c r="AP6" s="3">
        <v>0</v>
      </c>
      <c r="AQ6" s="3">
        <v>4</v>
      </c>
      <c r="AR6" s="3">
        <v>3</v>
      </c>
      <c r="AS6" s="3"/>
      <c r="AT6" s="4">
        <v>42</v>
      </c>
      <c r="AU6" s="4">
        <v>20</v>
      </c>
      <c r="AV6" s="4">
        <v>2</v>
      </c>
      <c r="AW6" s="4">
        <v>2</v>
      </c>
      <c r="AX6" s="4">
        <v>1</v>
      </c>
      <c r="AY6" s="4">
        <v>1</v>
      </c>
      <c r="AZ6" s="4">
        <v>3</v>
      </c>
    </row>
    <row r="7" spans="1:52" ht="15.75" x14ac:dyDescent="0.3">
      <c r="A7" s="3">
        <v>4</v>
      </c>
      <c r="B7" s="3" t="s">
        <v>56</v>
      </c>
      <c r="C7" s="3">
        <v>9700</v>
      </c>
      <c r="D7" s="3">
        <v>40</v>
      </c>
      <c r="E7" s="3">
        <v>473</v>
      </c>
      <c r="F7" s="3">
        <v>4</v>
      </c>
      <c r="G7" s="3">
        <v>20</v>
      </c>
      <c r="H7" s="3">
        <v>7.5</v>
      </c>
      <c r="I7" s="3">
        <v>118</v>
      </c>
      <c r="J7" s="3">
        <v>150</v>
      </c>
      <c r="K7" s="3">
        <v>20</v>
      </c>
      <c r="L7" s="3">
        <v>21</v>
      </c>
      <c r="M7" s="3">
        <v>4</v>
      </c>
      <c r="N7" s="3">
        <v>2</v>
      </c>
      <c r="O7" s="3">
        <v>4</v>
      </c>
      <c r="P7" s="3">
        <v>8</v>
      </c>
      <c r="Q7" s="3">
        <v>10</v>
      </c>
      <c r="R7" s="3">
        <v>2</v>
      </c>
      <c r="S7" s="3">
        <v>25</v>
      </c>
      <c r="T7" s="3">
        <v>1</v>
      </c>
      <c r="U7" s="3">
        <v>1</v>
      </c>
      <c r="V7" s="3">
        <v>0</v>
      </c>
      <c r="W7" s="3">
        <v>5</v>
      </c>
      <c r="X7" s="3">
        <v>1</v>
      </c>
      <c r="Y7" s="3">
        <v>104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0</v>
      </c>
      <c r="AG7" s="3">
        <v>0</v>
      </c>
      <c r="AH7" s="3">
        <v>2</v>
      </c>
      <c r="AI7" s="3">
        <v>50</v>
      </c>
      <c r="AJ7" s="3">
        <v>1</v>
      </c>
      <c r="AK7" s="3">
        <v>0</v>
      </c>
      <c r="AL7" s="3">
        <v>0.5</v>
      </c>
      <c r="AM7" s="3">
        <v>5</v>
      </c>
      <c r="AN7" s="3">
        <v>1</v>
      </c>
      <c r="AO7" s="3">
        <v>2</v>
      </c>
      <c r="AP7" s="3">
        <v>1</v>
      </c>
      <c r="AQ7" s="3">
        <v>4</v>
      </c>
      <c r="AR7" s="3">
        <v>3</v>
      </c>
      <c r="AS7" s="3"/>
      <c r="AT7" s="4">
        <v>44</v>
      </c>
      <c r="AU7" s="4">
        <v>22</v>
      </c>
      <c r="AV7" s="4">
        <v>6</v>
      </c>
      <c r="AW7" s="4">
        <v>2</v>
      </c>
      <c r="AX7" s="4">
        <v>1</v>
      </c>
      <c r="AY7" s="4">
        <v>2</v>
      </c>
      <c r="AZ7" s="4">
        <v>4</v>
      </c>
    </row>
    <row r="8" spans="1:52" ht="15.75" x14ac:dyDescent="0.3">
      <c r="A8" s="3">
        <v>5</v>
      </c>
      <c r="B8" s="3" t="s">
        <v>57</v>
      </c>
      <c r="C8" s="3">
        <v>14700</v>
      </c>
      <c r="D8" s="3">
        <v>40</v>
      </c>
      <c r="E8" s="3">
        <v>806</v>
      </c>
      <c r="F8" s="3">
        <v>4</v>
      </c>
      <c r="G8" s="3">
        <v>22</v>
      </c>
      <c r="H8" s="3">
        <v>8.5</v>
      </c>
      <c r="I8" s="3">
        <v>138</v>
      </c>
      <c r="J8" s="3">
        <v>210</v>
      </c>
      <c r="K8" s="3">
        <v>19</v>
      </c>
      <c r="L8" s="3">
        <v>40</v>
      </c>
      <c r="M8" s="3">
        <v>16</v>
      </c>
      <c r="N8" s="3">
        <v>4</v>
      </c>
      <c r="O8" s="3">
        <v>4</v>
      </c>
      <c r="P8" s="3">
        <v>8</v>
      </c>
      <c r="Q8" s="3">
        <v>13</v>
      </c>
      <c r="R8" s="3">
        <v>2</v>
      </c>
      <c r="S8" s="3">
        <v>25</v>
      </c>
      <c r="T8" s="3">
        <v>1</v>
      </c>
      <c r="U8" s="3">
        <v>2</v>
      </c>
      <c r="V8" s="3">
        <v>12</v>
      </c>
      <c r="W8" s="3">
        <v>7</v>
      </c>
      <c r="X8" s="3">
        <v>2</v>
      </c>
      <c r="Y8" s="3">
        <v>104</v>
      </c>
      <c r="Z8" s="3">
        <v>1</v>
      </c>
      <c r="AA8" s="3">
        <v>1</v>
      </c>
      <c r="AB8" s="3">
        <v>1</v>
      </c>
      <c r="AC8" s="3">
        <v>2</v>
      </c>
      <c r="AD8" s="3">
        <v>0</v>
      </c>
      <c r="AE8" s="3">
        <v>1</v>
      </c>
      <c r="AF8" s="3">
        <v>2</v>
      </c>
      <c r="AG8" s="3">
        <v>0</v>
      </c>
      <c r="AH8" s="3">
        <v>4</v>
      </c>
      <c r="AI8" s="3">
        <v>60</v>
      </c>
      <c r="AJ8" s="3">
        <v>0</v>
      </c>
      <c r="AK8" s="3">
        <v>1</v>
      </c>
      <c r="AL8" s="3">
        <v>2</v>
      </c>
      <c r="AM8" s="3">
        <v>9</v>
      </c>
      <c r="AN8" s="3">
        <v>2</v>
      </c>
      <c r="AO8" s="3">
        <v>2</v>
      </c>
      <c r="AP8" s="3">
        <v>1</v>
      </c>
      <c r="AQ8" s="3">
        <v>7</v>
      </c>
      <c r="AR8" s="3">
        <v>5</v>
      </c>
      <c r="AS8" s="3">
        <v>1</v>
      </c>
      <c r="AT8" s="4">
        <v>62</v>
      </c>
      <c r="AU8" s="4">
        <v>29</v>
      </c>
      <c r="AV8" s="4">
        <v>3</v>
      </c>
      <c r="AW8" s="4">
        <v>1</v>
      </c>
      <c r="AX8" s="4">
        <v>1</v>
      </c>
      <c r="AY8" s="4">
        <v>1</v>
      </c>
      <c r="AZ8" s="4">
        <v>3</v>
      </c>
    </row>
    <row r="9" spans="1:52" ht="15.75" x14ac:dyDescent="0.3">
      <c r="A9" s="3">
        <v>6</v>
      </c>
      <c r="B9" s="3" t="s">
        <v>58</v>
      </c>
      <c r="C9" s="3">
        <v>11800</v>
      </c>
      <c r="D9" s="3">
        <v>40</v>
      </c>
      <c r="E9" s="3">
        <v>620</v>
      </c>
      <c r="F9" s="3">
        <v>4</v>
      </c>
      <c r="G9" s="3">
        <v>20</v>
      </c>
      <c r="H9" s="3">
        <v>7.5</v>
      </c>
      <c r="I9" s="3">
        <v>133</v>
      </c>
      <c r="J9" s="3">
        <v>210</v>
      </c>
      <c r="K9" s="3">
        <v>12</v>
      </c>
      <c r="L9" s="3">
        <v>29</v>
      </c>
      <c r="M9" s="3">
        <v>7</v>
      </c>
      <c r="N9" s="3">
        <v>2</v>
      </c>
      <c r="O9" s="3">
        <v>4</v>
      </c>
      <c r="P9" s="3">
        <v>8</v>
      </c>
      <c r="Q9" s="3">
        <v>12</v>
      </c>
      <c r="R9" s="3">
        <v>2</v>
      </c>
      <c r="S9" s="3">
        <v>25</v>
      </c>
      <c r="T9" s="3">
        <v>1</v>
      </c>
      <c r="U9" s="3">
        <v>2</v>
      </c>
      <c r="V9" s="3">
        <v>0</v>
      </c>
      <c r="W9" s="3">
        <v>4</v>
      </c>
      <c r="X9" s="3">
        <v>0</v>
      </c>
      <c r="Y9" s="3">
        <v>78</v>
      </c>
      <c r="Z9" s="3">
        <v>1</v>
      </c>
      <c r="AA9" s="3">
        <v>1</v>
      </c>
      <c r="AB9" s="3">
        <v>1</v>
      </c>
      <c r="AC9" s="3">
        <v>2</v>
      </c>
      <c r="AD9" s="3">
        <v>0</v>
      </c>
      <c r="AE9" s="3">
        <v>1</v>
      </c>
      <c r="AF9" s="3">
        <v>1</v>
      </c>
      <c r="AG9" s="3">
        <v>0</v>
      </c>
      <c r="AH9" s="3">
        <v>2</v>
      </c>
      <c r="AI9" s="3">
        <v>40</v>
      </c>
      <c r="AJ9" s="3">
        <v>0</v>
      </c>
      <c r="AK9" s="3">
        <v>1</v>
      </c>
      <c r="AL9" s="3">
        <v>0</v>
      </c>
      <c r="AM9" s="3">
        <v>6</v>
      </c>
      <c r="AN9" s="3">
        <v>1</v>
      </c>
      <c r="AO9" s="3">
        <v>2</v>
      </c>
      <c r="AP9" s="3">
        <v>1</v>
      </c>
      <c r="AQ9" s="3">
        <v>4</v>
      </c>
      <c r="AR9" s="3">
        <v>3</v>
      </c>
      <c r="AS9" s="3"/>
      <c r="AT9" s="4">
        <v>52</v>
      </c>
      <c r="AU9" s="4">
        <v>26</v>
      </c>
      <c r="AV9" s="4">
        <v>3</v>
      </c>
      <c r="AW9" s="4">
        <v>0</v>
      </c>
      <c r="AX9" s="4">
        <v>1</v>
      </c>
      <c r="AY9" s="4">
        <v>1</v>
      </c>
      <c r="AZ9" s="4">
        <v>3</v>
      </c>
    </row>
    <row r="10" spans="1:52" ht="15.75" x14ac:dyDescent="0.3">
      <c r="A10" s="3">
        <v>7</v>
      </c>
      <c r="B10" s="3" t="s">
        <v>59</v>
      </c>
      <c r="C10" s="3">
        <v>12600</v>
      </c>
      <c r="D10" s="3">
        <v>40</v>
      </c>
      <c r="E10" s="3">
        <v>724</v>
      </c>
      <c r="F10" s="3">
        <v>4</v>
      </c>
      <c r="G10" s="3">
        <v>21</v>
      </c>
      <c r="H10" s="3">
        <v>7.5</v>
      </c>
      <c r="I10" s="3">
        <v>146</v>
      </c>
      <c r="J10" s="3">
        <v>235</v>
      </c>
      <c r="K10" s="3">
        <v>26</v>
      </c>
      <c r="L10" s="3">
        <v>29</v>
      </c>
      <c r="M10" s="3">
        <v>10</v>
      </c>
      <c r="N10" s="3">
        <v>2</v>
      </c>
      <c r="O10" s="3">
        <v>4</v>
      </c>
      <c r="P10" s="3">
        <v>8</v>
      </c>
      <c r="Q10" s="3">
        <v>12</v>
      </c>
      <c r="R10" s="3">
        <v>2</v>
      </c>
      <c r="S10" s="3">
        <v>25</v>
      </c>
      <c r="T10" s="3">
        <v>1</v>
      </c>
      <c r="U10" s="3">
        <v>2</v>
      </c>
      <c r="V10" s="3">
        <v>0</v>
      </c>
      <c r="W10" s="3">
        <v>5</v>
      </c>
      <c r="X10" s="3">
        <v>2</v>
      </c>
      <c r="Y10" s="3">
        <v>104</v>
      </c>
      <c r="Z10" s="3">
        <v>1</v>
      </c>
      <c r="AA10" s="3">
        <v>1</v>
      </c>
      <c r="AB10" s="3">
        <v>1</v>
      </c>
      <c r="AC10" s="3">
        <v>2</v>
      </c>
      <c r="AD10" s="3">
        <v>0</v>
      </c>
      <c r="AE10" s="3">
        <v>1</v>
      </c>
      <c r="AF10" s="3">
        <v>1</v>
      </c>
      <c r="AG10" s="3">
        <v>0</v>
      </c>
      <c r="AH10" s="3">
        <v>2</v>
      </c>
      <c r="AI10" s="3">
        <v>55</v>
      </c>
      <c r="AJ10" s="3">
        <v>0</v>
      </c>
      <c r="AK10" s="3">
        <v>1</v>
      </c>
      <c r="AL10" s="3">
        <v>0</v>
      </c>
      <c r="AM10" s="3">
        <v>6</v>
      </c>
      <c r="AN10" s="3">
        <v>1</v>
      </c>
      <c r="AO10" s="3">
        <v>2</v>
      </c>
      <c r="AP10" s="3">
        <v>1</v>
      </c>
      <c r="AQ10" s="3">
        <v>4</v>
      </c>
      <c r="AR10" s="3">
        <v>3</v>
      </c>
      <c r="AS10" s="3"/>
      <c r="AT10" s="4">
        <v>52</v>
      </c>
      <c r="AU10" s="4">
        <v>26</v>
      </c>
      <c r="AV10" s="4">
        <v>4</v>
      </c>
      <c r="AW10" s="4">
        <v>2</v>
      </c>
      <c r="AX10" s="4">
        <v>1</v>
      </c>
      <c r="AY10" s="4">
        <v>1</v>
      </c>
      <c r="AZ10" s="4">
        <v>3</v>
      </c>
    </row>
    <row r="11" spans="1:52" ht="15.75" x14ac:dyDescent="0.3">
      <c r="A11" s="3">
        <v>8</v>
      </c>
      <c r="B11" s="3" t="s">
        <v>60</v>
      </c>
      <c r="C11" s="3">
        <v>22100</v>
      </c>
      <c r="D11" s="3">
        <v>40</v>
      </c>
      <c r="E11" s="3">
        <v>1752</v>
      </c>
      <c r="F11" s="3">
        <v>7</v>
      </c>
      <c r="G11" s="3">
        <v>26</v>
      </c>
      <c r="H11" s="3">
        <v>11.5</v>
      </c>
      <c r="I11" s="3">
        <v>157</v>
      </c>
      <c r="J11" s="3">
        <v>270</v>
      </c>
      <c r="K11" s="3">
        <v>23</v>
      </c>
      <c r="L11" s="3">
        <v>41</v>
      </c>
      <c r="M11" s="3">
        <v>10</v>
      </c>
      <c r="N11" s="3">
        <v>4</v>
      </c>
      <c r="O11" s="3">
        <v>4</v>
      </c>
      <c r="P11" s="3">
        <v>8</v>
      </c>
      <c r="Q11" s="3">
        <v>18</v>
      </c>
      <c r="R11" s="3">
        <v>2</v>
      </c>
      <c r="S11" s="3">
        <v>30</v>
      </c>
      <c r="T11" s="3">
        <v>1</v>
      </c>
      <c r="U11" s="3">
        <v>2</v>
      </c>
      <c r="V11" s="3">
        <v>0</v>
      </c>
      <c r="W11" s="3">
        <v>7</v>
      </c>
      <c r="X11" s="3">
        <v>2</v>
      </c>
      <c r="Y11" s="3">
        <v>0</v>
      </c>
      <c r="Z11" s="3">
        <v>2</v>
      </c>
      <c r="AA11" s="3">
        <v>1</v>
      </c>
      <c r="AB11" s="3">
        <v>1</v>
      </c>
      <c r="AC11" s="3">
        <v>3</v>
      </c>
      <c r="AD11" s="3">
        <v>0</v>
      </c>
      <c r="AE11" s="3">
        <v>1</v>
      </c>
      <c r="AF11" s="3">
        <v>1</v>
      </c>
      <c r="AG11" s="3">
        <v>0</v>
      </c>
      <c r="AH11" s="3">
        <v>3</v>
      </c>
      <c r="AI11" s="3">
        <v>60</v>
      </c>
      <c r="AJ11" s="3">
        <v>0</v>
      </c>
      <c r="AK11" s="3">
        <v>1</v>
      </c>
      <c r="AL11" s="3">
        <v>0</v>
      </c>
      <c r="AM11" s="3">
        <v>7</v>
      </c>
      <c r="AN11" s="3">
        <v>2</v>
      </c>
      <c r="AO11" s="3">
        <v>2</v>
      </c>
      <c r="AP11" s="3">
        <v>1</v>
      </c>
      <c r="AQ11" s="3">
        <v>6</v>
      </c>
      <c r="AR11" s="3">
        <v>3</v>
      </c>
      <c r="AS11" s="3"/>
      <c r="AT11" s="4">
        <v>64</v>
      </c>
      <c r="AU11" s="4">
        <v>33</v>
      </c>
      <c r="AV11" s="4">
        <v>6</v>
      </c>
      <c r="AW11" s="4">
        <v>4</v>
      </c>
      <c r="AX11" s="4">
        <v>2</v>
      </c>
      <c r="AY11" s="4">
        <v>1</v>
      </c>
      <c r="AZ11" s="4">
        <v>3</v>
      </c>
    </row>
    <row r="12" spans="1:52" ht="15.75" x14ac:dyDescent="0.3">
      <c r="A12" s="5">
        <v>9</v>
      </c>
      <c r="B12" s="5" t="s">
        <v>61</v>
      </c>
      <c r="C12" s="6">
        <f t="shared" ref="C12:U12" si="0">SUM(C4:C11)</f>
        <v>100450</v>
      </c>
      <c r="D12" s="6">
        <f t="shared" si="0"/>
        <v>380</v>
      </c>
      <c r="E12" s="6">
        <f t="shared" si="0"/>
        <v>5405</v>
      </c>
      <c r="F12" s="6">
        <f t="shared" si="0"/>
        <v>35</v>
      </c>
      <c r="G12" s="6">
        <f t="shared" si="0"/>
        <v>170</v>
      </c>
      <c r="H12" s="6">
        <f t="shared" si="0"/>
        <v>65</v>
      </c>
      <c r="I12" s="6">
        <f t="shared" si="0"/>
        <v>1063</v>
      </c>
      <c r="J12" s="6">
        <f t="shared" si="0"/>
        <v>1525</v>
      </c>
      <c r="K12" s="6">
        <f t="shared" si="0"/>
        <v>158</v>
      </c>
      <c r="L12" s="6">
        <f t="shared" si="0"/>
        <v>231</v>
      </c>
      <c r="M12" s="6">
        <f t="shared" si="0"/>
        <v>62</v>
      </c>
      <c r="N12" s="6">
        <f t="shared" si="0"/>
        <v>20</v>
      </c>
      <c r="O12" s="6">
        <f t="shared" si="0"/>
        <v>32</v>
      </c>
      <c r="P12" s="6">
        <f t="shared" si="0"/>
        <v>64</v>
      </c>
      <c r="Q12" s="6">
        <f t="shared" si="0"/>
        <v>101</v>
      </c>
      <c r="R12" s="6">
        <f t="shared" si="0"/>
        <v>16</v>
      </c>
      <c r="S12" s="6">
        <f t="shared" si="0"/>
        <v>200</v>
      </c>
      <c r="T12" s="6">
        <f t="shared" si="0"/>
        <v>8</v>
      </c>
      <c r="U12" s="6">
        <f t="shared" si="0"/>
        <v>12</v>
      </c>
      <c r="V12" s="6">
        <v>24</v>
      </c>
      <c r="W12" s="6">
        <f>SUM(W4:W11)</f>
        <v>48</v>
      </c>
      <c r="X12" s="6">
        <f>SUM(X4:X11)</f>
        <v>15</v>
      </c>
      <c r="Y12" s="6">
        <f>SUM(Y4:Y10)</f>
        <v>624</v>
      </c>
      <c r="Z12" s="6">
        <f>SUM(Z4:Z11)</f>
        <v>10</v>
      </c>
      <c r="AA12" s="6">
        <v>8</v>
      </c>
      <c r="AB12" s="6">
        <f>SUM(AB4:AB11)</f>
        <v>8</v>
      </c>
      <c r="AC12" s="6">
        <f>SUM(AC4:AC11)</f>
        <v>15</v>
      </c>
      <c r="AD12" s="6">
        <v>4</v>
      </c>
      <c r="AE12" s="6">
        <v>8</v>
      </c>
      <c r="AF12" s="6">
        <f>SUM(AF5:AF11)</f>
        <v>5</v>
      </c>
      <c r="AG12" s="6">
        <v>3</v>
      </c>
      <c r="AH12" s="6">
        <f>SUM(AH4:AH11)</f>
        <v>20</v>
      </c>
      <c r="AI12" s="6">
        <f>SUM(AI4:AI11)</f>
        <v>400</v>
      </c>
      <c r="AJ12" s="6">
        <v>4</v>
      </c>
      <c r="AK12" s="6">
        <v>4</v>
      </c>
      <c r="AL12" s="6">
        <v>5</v>
      </c>
      <c r="AM12" s="6">
        <f>SUM(AM4:AM11)</f>
        <v>50</v>
      </c>
      <c r="AN12" s="6">
        <f>SUM(AN4:AN11)</f>
        <v>10</v>
      </c>
      <c r="AO12" s="6">
        <f>SUM(AO4:AO11)</f>
        <v>15</v>
      </c>
      <c r="AP12" s="6">
        <f>SUM(AP7:AP11)</f>
        <v>5</v>
      </c>
      <c r="AQ12" s="6">
        <f>SUM(AQ4:AQ11)</f>
        <v>40</v>
      </c>
      <c r="AR12" s="6">
        <f>SUM(AR4:AR11)</f>
        <v>28</v>
      </c>
      <c r="AS12" s="6">
        <v>2</v>
      </c>
      <c r="AT12" s="7">
        <f t="shared" ref="AT12:AZ12" si="1">SUM(AT4:AT11)</f>
        <v>410</v>
      </c>
      <c r="AU12" s="7">
        <f t="shared" si="1"/>
        <v>200</v>
      </c>
      <c r="AV12" s="8">
        <f t="shared" si="1"/>
        <v>30</v>
      </c>
      <c r="AW12" s="8">
        <f t="shared" si="1"/>
        <v>13</v>
      </c>
      <c r="AX12" s="8">
        <f t="shared" si="1"/>
        <v>9</v>
      </c>
      <c r="AY12" s="8">
        <f t="shared" si="1"/>
        <v>10</v>
      </c>
      <c r="AZ12" s="8">
        <f t="shared" si="1"/>
        <v>26</v>
      </c>
    </row>
  </sheetData>
  <mergeCells count="46">
    <mergeCell ref="A1:AZ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W2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N2:AN3"/>
    <mergeCell ref="X2:X3"/>
    <mergeCell ref="Y2:Y3"/>
    <mergeCell ref="Z2:Z3"/>
    <mergeCell ref="AA2:AB2"/>
    <mergeCell ref="AC2:AE2"/>
    <mergeCell ref="AF2:AH2"/>
    <mergeCell ref="AI2:AI3"/>
    <mergeCell ref="AJ2:AJ3"/>
    <mergeCell ref="AK2:AK3"/>
    <mergeCell ref="AL2:AL3"/>
    <mergeCell ref="AM2:AM3"/>
    <mergeCell ref="AZ2:AZ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2020-03-20T14:12:19Z</dcterms:modified>
</cp:coreProperties>
</file>