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汇总表" sheetId="1" r:id="rId1"/>
    <sheet name="百福司镇" sheetId="13" r:id="rId2"/>
    <sheet name="漫水乡" sheetId="11" r:id="rId3"/>
    <sheet name="绿水镇" sheetId="16" r:id="rId4"/>
    <sheet name="翔凤镇" sheetId="12" r:id="rId5"/>
    <sheet name="大河镇" sheetId="10" r:id="rId6"/>
    <sheet name="旧司镇" sheetId="15" r:id="rId7"/>
    <sheet name="革勒车镇" sheetId="14" r:id="rId8"/>
    <sheet name="三胡乡" sheetId="17" r:id="rId9"/>
  </sheets>
  <definedNames>
    <definedName name="_xlnm._FilterDatabase" localSheetId="6" hidden="1">旧司镇!$F$1:$F$221</definedName>
  </definedNames>
  <calcPr calcId="144525" concurrentCalc="0"/>
</workbook>
</file>

<file path=xl/sharedStrings.xml><?xml version="1.0" encoding="utf-8"?>
<sst xmlns="http://schemas.openxmlformats.org/spreadsheetml/2006/main" count="4656">
  <si>
    <t>来凤县2018年12月五保供养资金拨付表</t>
  </si>
  <si>
    <t xml:space="preserve">  制表：彭慧                                复核：陈国平                           时间：2018年12月3日</t>
  </si>
  <si>
    <t>乡镇</t>
  </si>
  <si>
    <t>分散供养</t>
  </si>
  <si>
    <t>集中供养</t>
  </si>
  <si>
    <t>乡镇合计</t>
  </si>
  <si>
    <t>丧葬费</t>
  </si>
  <si>
    <t>实拨金额</t>
  </si>
  <si>
    <t>分散供养人数</t>
  </si>
  <si>
    <t>分散供养金额</t>
  </si>
  <si>
    <t>集中供养人数</t>
  </si>
  <si>
    <t>集中供养金额其中：</t>
  </si>
  <si>
    <t>完全自理</t>
  </si>
  <si>
    <t>部分丧失</t>
  </si>
  <si>
    <t>完全丧失</t>
  </si>
  <si>
    <t>总人数</t>
  </si>
  <si>
    <t>供养金额</t>
  </si>
  <si>
    <t>死亡人数</t>
  </si>
  <si>
    <t>金额</t>
  </si>
  <si>
    <t>人数</t>
  </si>
  <si>
    <t>供养金</t>
  </si>
  <si>
    <t>百福司镇</t>
  </si>
  <si>
    <t>漫水乡</t>
  </si>
  <si>
    <t>绿水镇</t>
  </si>
  <si>
    <t>翔凤镇</t>
  </si>
  <si>
    <t>大河镇</t>
  </si>
  <si>
    <t>旧司镇</t>
  </si>
  <si>
    <t>革勒车镇</t>
  </si>
  <si>
    <t>三胡乡</t>
  </si>
  <si>
    <t>合计</t>
  </si>
  <si>
    <t>备注 :从2018年3月1号起，农村特困人员供养标准为：</t>
  </si>
  <si>
    <t>分散供养的农村特困人员7200元/年，其中基本生活5460元/年；照料护理1740元/年.</t>
  </si>
  <si>
    <t>集中供养中的完全具备生活自理能力的农村特困人员7200元/年，其中基本生活5460元/年，照料护理1740元/年.</t>
  </si>
  <si>
    <t>集中供养中的部分丧失生活自理能力的农村特困人员8400元/年，其中基本生活5460元/年，照料护理2940元/年.</t>
  </si>
  <si>
    <t>集中供养中的完全丧失生活自理能力的农村特困人员20739元/年，其中基本生活5460元/年，照料护理15279元/年.</t>
  </si>
  <si>
    <t>特困人员丧葬费按7200元标准一次性发放。次月报丧葬费。</t>
  </si>
  <si>
    <t xml:space="preserve">       2018年百福司镇12月农村特困人员花名册</t>
  </si>
  <si>
    <t>制表人：</t>
  </si>
  <si>
    <t>杨秀平</t>
  </si>
  <si>
    <t>审核：</t>
  </si>
  <si>
    <t>向中富         时间：  2018年 12月3日</t>
  </si>
  <si>
    <t>序号</t>
  </si>
  <si>
    <t>姓名</t>
  </si>
  <si>
    <t>性别</t>
  </si>
  <si>
    <t>身份证号码</t>
  </si>
  <si>
    <t>住址</t>
  </si>
  <si>
    <t>残疾类别</t>
  </si>
  <si>
    <t>残疾等级</t>
  </si>
  <si>
    <t>残疾证号</t>
  </si>
  <si>
    <t>五保证编号</t>
  </si>
  <si>
    <t>供养方式</t>
  </si>
  <si>
    <t>自理方式</t>
  </si>
  <si>
    <t>基本生活费</t>
  </si>
  <si>
    <t>照料护理费</t>
  </si>
  <si>
    <t>实际拨付</t>
  </si>
  <si>
    <t>备注</t>
  </si>
  <si>
    <t>向发友</t>
  </si>
  <si>
    <t>男</t>
  </si>
  <si>
    <t>42282719640719091X</t>
  </si>
  <si>
    <t>百福司镇廖家坝村1组85号</t>
  </si>
  <si>
    <t>肢体</t>
  </si>
  <si>
    <t>三级</t>
  </si>
  <si>
    <t>42282719640719091X43</t>
  </si>
  <si>
    <t>W2062</t>
  </si>
  <si>
    <t>田呈友</t>
  </si>
  <si>
    <t>422827192912160916</t>
  </si>
  <si>
    <t>百福司镇洞塘坝村7组2号</t>
  </si>
  <si>
    <t>智力</t>
  </si>
  <si>
    <t>二级</t>
  </si>
  <si>
    <t>42282719291216091652</t>
  </si>
  <si>
    <t>W002040</t>
  </si>
  <si>
    <t>向拾明</t>
  </si>
  <si>
    <t>422827197406100913</t>
  </si>
  <si>
    <t>百福司镇新才沟村5组23号</t>
  </si>
  <si>
    <t>言语</t>
  </si>
  <si>
    <t>42282719740610091332</t>
  </si>
  <si>
    <t>W002079</t>
  </si>
  <si>
    <t>杨孝福</t>
  </si>
  <si>
    <t>422827195201230934</t>
  </si>
  <si>
    <t>百福司镇安抚司村1组32号</t>
  </si>
  <si>
    <t>42282719520123093432</t>
  </si>
  <si>
    <t>W002034</t>
  </si>
  <si>
    <t>田世学</t>
  </si>
  <si>
    <t>422827196903280930</t>
  </si>
  <si>
    <t>百福司镇新才沟村2组23号</t>
  </si>
  <si>
    <t>一级</t>
  </si>
  <si>
    <t>42282719690328093041</t>
  </si>
  <si>
    <t>W002080</t>
  </si>
  <si>
    <t>向炳香</t>
  </si>
  <si>
    <t>女</t>
  </si>
  <si>
    <t>42282719340509092X</t>
  </si>
  <si>
    <t>W002029</t>
  </si>
  <si>
    <t>田永华</t>
  </si>
  <si>
    <t>422827193709140914</t>
  </si>
  <si>
    <t>百福司镇合光村1组12号</t>
  </si>
  <si>
    <t>视力</t>
  </si>
  <si>
    <t>42282719370914091412</t>
  </si>
  <si>
    <t>W002025</t>
  </si>
  <si>
    <t>向玉凤</t>
  </si>
  <si>
    <t>422827197211030943</t>
  </si>
  <si>
    <t>百福司镇虎头落村1组24号</t>
  </si>
  <si>
    <t>W002070</t>
  </si>
  <si>
    <t>张育平</t>
  </si>
  <si>
    <t>422827197810070947</t>
  </si>
  <si>
    <t>百福司镇新才沟村4组27号</t>
  </si>
  <si>
    <t>精神</t>
  </si>
  <si>
    <t>42282719781007094762</t>
  </si>
  <si>
    <t>W002087</t>
  </si>
  <si>
    <t>姜明翠</t>
  </si>
  <si>
    <t>422827194106170924</t>
  </si>
  <si>
    <t>百福司镇木车坝村5组25号</t>
  </si>
  <si>
    <t>W002075</t>
  </si>
  <si>
    <t>彭永海</t>
  </si>
  <si>
    <t>422827195101090911</t>
  </si>
  <si>
    <t>百福司镇捏车村1组13号</t>
  </si>
  <si>
    <t>W00215</t>
  </si>
  <si>
    <t>向德全</t>
  </si>
  <si>
    <t>422827197312250910</t>
  </si>
  <si>
    <t>百福司镇新才沟村5组33号</t>
  </si>
  <si>
    <t>42282719731225091062</t>
  </si>
  <si>
    <t>W002078</t>
  </si>
  <si>
    <t>胡桂双</t>
  </si>
  <si>
    <t>422827196301100912</t>
  </si>
  <si>
    <t>百福司镇虎头落村9组</t>
  </si>
  <si>
    <t>W002094</t>
  </si>
  <si>
    <t>覃庆魁</t>
  </si>
  <si>
    <t>42282719400723091X</t>
  </si>
  <si>
    <t>百福司镇洞塘坝村2组11号</t>
  </si>
  <si>
    <t>W002037</t>
  </si>
  <si>
    <t>龚廷华</t>
  </si>
  <si>
    <t>422827194902130931</t>
  </si>
  <si>
    <t>百福司镇荆竹堡村3组22号</t>
  </si>
  <si>
    <t>四级</t>
  </si>
  <si>
    <t>42282719490213093144</t>
  </si>
  <si>
    <t>W002052</t>
  </si>
  <si>
    <t>完全具有</t>
  </si>
  <si>
    <t>彭继显</t>
  </si>
  <si>
    <t>422827195202250910</t>
  </si>
  <si>
    <t>百福司镇兴安村7组31号</t>
  </si>
  <si>
    <t>W002011</t>
  </si>
  <si>
    <t>黄大军</t>
  </si>
  <si>
    <t>422827197003120936</t>
  </si>
  <si>
    <t>百福司镇捏车村2组24号</t>
  </si>
  <si>
    <t>42282719700312093644</t>
  </si>
  <si>
    <t>W002013</t>
  </si>
  <si>
    <t>黄家桂</t>
  </si>
  <si>
    <t>422827193802211019</t>
  </si>
  <si>
    <t>百福司镇捏车村2组14号</t>
  </si>
  <si>
    <t>W002014</t>
  </si>
  <si>
    <t>冉桂香</t>
  </si>
  <si>
    <t>422827193710180921</t>
  </si>
  <si>
    <t>W00216</t>
  </si>
  <si>
    <t>向春香</t>
  </si>
  <si>
    <t>422827197004230926</t>
  </si>
  <si>
    <t>百福司镇捏车村28组3号</t>
  </si>
  <si>
    <t>42282719700423092652</t>
  </si>
  <si>
    <t>W002018</t>
  </si>
  <si>
    <t>袁家文</t>
  </si>
  <si>
    <t>422827195711130917</t>
  </si>
  <si>
    <t>百福司镇捏车村2组3号</t>
  </si>
  <si>
    <t>42282719571113091742</t>
  </si>
  <si>
    <t>W002020</t>
  </si>
  <si>
    <t>袁仕贵</t>
  </si>
  <si>
    <t>422827199204050910</t>
  </si>
  <si>
    <t>42282719920405091052</t>
  </si>
  <si>
    <t>W002021</t>
  </si>
  <si>
    <t>彭仙云</t>
  </si>
  <si>
    <t>422827195510240941</t>
  </si>
  <si>
    <t>百福司镇堡上村2组6号</t>
  </si>
  <si>
    <t>W002058</t>
  </si>
  <si>
    <t>谢正祥</t>
  </si>
  <si>
    <t>422827195107030119</t>
  </si>
  <si>
    <t>百福司镇新才沟村4组22号</t>
  </si>
  <si>
    <t>W002076</t>
  </si>
  <si>
    <t>向仁和</t>
  </si>
  <si>
    <t>422827194708020915</t>
  </si>
  <si>
    <t>百福司镇木车坝村3组1号</t>
  </si>
  <si>
    <t>W002027</t>
  </si>
  <si>
    <t>邱克丙</t>
  </si>
  <si>
    <t>42282719341129091X</t>
  </si>
  <si>
    <t>百福司镇洞塘坝村2组16号</t>
  </si>
  <si>
    <t>W002036</t>
  </si>
  <si>
    <t>梅启胜</t>
  </si>
  <si>
    <t>422827195504240910</t>
  </si>
  <si>
    <t>百福司镇高洞村1组8号</t>
  </si>
  <si>
    <t>W002085</t>
  </si>
  <si>
    <t>吴远华</t>
  </si>
  <si>
    <t>422827195807130911</t>
  </si>
  <si>
    <t>百福司镇高洞村3组24号</t>
  </si>
  <si>
    <t>42282719580713091154</t>
  </si>
  <si>
    <t>W002091</t>
  </si>
  <si>
    <t>宁顺江</t>
  </si>
  <si>
    <t>422827195004180915</t>
  </si>
  <si>
    <t>百福司镇高洞村5组22号</t>
  </si>
  <si>
    <t>42282719500418091544</t>
  </si>
  <si>
    <t>W002089</t>
  </si>
  <si>
    <t>廖文孝</t>
  </si>
  <si>
    <t>422827194709170931</t>
  </si>
  <si>
    <t>百福司镇高洞村7组12号</t>
  </si>
  <si>
    <t>W00283</t>
  </si>
  <si>
    <t>柳庆志</t>
  </si>
  <si>
    <t>422827195001160919</t>
  </si>
  <si>
    <t>百福司镇荆竹堡村15组24号</t>
  </si>
  <si>
    <t>42282719500116091944B1</t>
  </si>
  <si>
    <t>W002054</t>
  </si>
  <si>
    <t>刘言玉</t>
  </si>
  <si>
    <t>42282719581210091X</t>
  </si>
  <si>
    <t>百福司镇荆竹堡村15组4号</t>
  </si>
  <si>
    <t>W002053</t>
  </si>
  <si>
    <t>刘丁运</t>
  </si>
  <si>
    <t>422827194305010931</t>
  </si>
  <si>
    <t>百福司镇岩坝子村2组20号</t>
  </si>
  <si>
    <t>42282719430501093144</t>
  </si>
  <si>
    <t>W002047</t>
  </si>
  <si>
    <t>向广松</t>
  </si>
  <si>
    <t>422827196801140910</t>
  </si>
  <si>
    <t>百福司镇南河村65组20号</t>
  </si>
  <si>
    <t>42282719680114091054</t>
  </si>
  <si>
    <t>W002005</t>
  </si>
  <si>
    <t>袁华明</t>
  </si>
  <si>
    <t>422827196103070919</t>
  </si>
  <si>
    <t>百福司镇南河村2组11号</t>
  </si>
  <si>
    <t>42282719610307091914</t>
  </si>
  <si>
    <t>W002002</t>
  </si>
  <si>
    <t>田术付</t>
  </si>
  <si>
    <t>422827194802040912</t>
  </si>
  <si>
    <t>百福司镇南河村8组15号</t>
  </si>
  <si>
    <t>W002004</t>
  </si>
  <si>
    <t>杨庭祥</t>
  </si>
  <si>
    <t>422827194403150911</t>
  </si>
  <si>
    <t>百福司镇石良子村1组66号</t>
  </si>
  <si>
    <t>42282719440315091112</t>
  </si>
  <si>
    <t>W002007</t>
  </si>
  <si>
    <t>熊贤举</t>
  </si>
  <si>
    <t>422827193705050970</t>
  </si>
  <si>
    <t>百福司镇沙道湾村6组28号</t>
  </si>
  <si>
    <t>W002010</t>
  </si>
  <si>
    <t>彭世华</t>
  </si>
  <si>
    <t>422827196410150919</t>
  </si>
  <si>
    <t>百福司镇大坝村5组30号</t>
  </si>
  <si>
    <t>W002001</t>
  </si>
  <si>
    <t>姜文清</t>
  </si>
  <si>
    <t>422827196712120934</t>
  </si>
  <si>
    <t>W002081</t>
  </si>
  <si>
    <t>田永祥</t>
  </si>
  <si>
    <t>42282719581218093X</t>
  </si>
  <si>
    <t>百福司镇兴安村7组30号</t>
  </si>
  <si>
    <t>多重</t>
  </si>
  <si>
    <t>42282719581218093X71</t>
  </si>
  <si>
    <t>W002012</t>
  </si>
  <si>
    <t>向清海</t>
  </si>
  <si>
    <t>422827196611010912</t>
  </si>
  <si>
    <t>百福司镇冉家村5组14号</t>
  </si>
  <si>
    <t>W002022</t>
  </si>
  <si>
    <t>张家友</t>
  </si>
  <si>
    <t>422827196404110910</t>
  </si>
  <si>
    <t>百福司镇高洞村3组5号</t>
  </si>
  <si>
    <t>W002092</t>
  </si>
  <si>
    <t>宋正达</t>
  </si>
  <si>
    <t>422827194907230915</t>
  </si>
  <si>
    <t>百福司镇虎头落村3组30号</t>
  </si>
  <si>
    <t>W002098</t>
  </si>
  <si>
    <t>田永明</t>
  </si>
  <si>
    <t>422827195502180918</t>
  </si>
  <si>
    <t>百福司镇冉家村3组21号</t>
  </si>
  <si>
    <t>W002023</t>
  </si>
  <si>
    <t>覃生才</t>
  </si>
  <si>
    <t>422827194205200914</t>
  </si>
  <si>
    <t>百福司镇洞塘坝村6组4号</t>
  </si>
  <si>
    <t>42282719420520091462</t>
  </si>
  <si>
    <t>B040</t>
  </si>
  <si>
    <t>张世华</t>
  </si>
  <si>
    <t>422827196504060957</t>
  </si>
  <si>
    <t>百福司镇堡上村11组34号</t>
  </si>
  <si>
    <t>42282719650406095754</t>
  </si>
  <si>
    <t>W002060</t>
  </si>
  <si>
    <t>田珍魁</t>
  </si>
  <si>
    <t>42282719580808091X</t>
  </si>
  <si>
    <t>百福司镇捏车村4组12号</t>
  </si>
  <si>
    <t>42282719580808091X71</t>
  </si>
  <si>
    <t>W00217</t>
  </si>
  <si>
    <t>高大华</t>
  </si>
  <si>
    <t>422827195405010917</t>
  </si>
  <si>
    <t>百福司镇舍米村3组26号</t>
  </si>
  <si>
    <t>W002024</t>
  </si>
  <si>
    <t>吴戌香</t>
  </si>
  <si>
    <t>422827193002030922</t>
  </si>
  <si>
    <t>百福司镇虎头落村3组29号</t>
  </si>
  <si>
    <t>W002072</t>
  </si>
  <si>
    <t>魏清香</t>
  </si>
  <si>
    <t>422827194502210916</t>
  </si>
  <si>
    <t>百福司镇虎头落村5组16号</t>
  </si>
  <si>
    <t>W002069</t>
  </si>
  <si>
    <t>张于华</t>
  </si>
  <si>
    <t>422827194910160911</t>
  </si>
  <si>
    <t>百福司镇虎头落村8组28号</t>
  </si>
  <si>
    <t>W002071</t>
  </si>
  <si>
    <t>吴朝万</t>
  </si>
  <si>
    <t>422827195001140918</t>
  </si>
  <si>
    <t>百福司镇堡上村12组15号</t>
  </si>
  <si>
    <t>42282719500114091811</t>
  </si>
  <si>
    <t>W002059</t>
  </si>
  <si>
    <t>陈昌兴</t>
  </si>
  <si>
    <t>422827195508090913</t>
  </si>
  <si>
    <t>百福司镇廖家坝村3组23号</t>
  </si>
  <si>
    <t>W002068</t>
  </si>
  <si>
    <t>张岸香</t>
  </si>
  <si>
    <t>422827195512050922</t>
  </si>
  <si>
    <t>百福司镇廖家坝村1组70号</t>
  </si>
  <si>
    <t>W002064</t>
  </si>
  <si>
    <t>向桂英</t>
  </si>
  <si>
    <t>422827196412150728</t>
  </si>
  <si>
    <t>42282719641215072853</t>
  </si>
  <si>
    <t>W002067</t>
  </si>
  <si>
    <t>张品尚</t>
  </si>
  <si>
    <t>422827194209210917</t>
  </si>
  <si>
    <t>百福司镇新才沟村5组11号</t>
  </si>
  <si>
    <t>W002077</t>
  </si>
  <si>
    <t>黄泽富</t>
  </si>
  <si>
    <t>422827195402130913</t>
  </si>
  <si>
    <t>百福司镇新才沟村6组14号</t>
  </si>
  <si>
    <t>W002074</t>
  </si>
  <si>
    <t>曹开学</t>
  </si>
  <si>
    <t>422827193203130911</t>
  </si>
  <si>
    <t>百福司镇新才沟村7组22号</t>
  </si>
  <si>
    <t>42282719320313091142</t>
  </si>
  <si>
    <t>W002073</t>
  </si>
  <si>
    <t>向仁远</t>
  </si>
  <si>
    <t>422827194706210918</t>
  </si>
  <si>
    <t>百福司镇安抚司村2组23号</t>
  </si>
  <si>
    <t>W002032</t>
  </si>
  <si>
    <t>张于双</t>
  </si>
  <si>
    <t>422827195409210932</t>
  </si>
  <si>
    <t>百福司镇安抚司村5组25号</t>
  </si>
  <si>
    <t>W002033</t>
  </si>
  <si>
    <t>林国碧</t>
  </si>
  <si>
    <t>422827195502260918</t>
  </si>
  <si>
    <t>百福司镇安抚司村5组37号</t>
  </si>
  <si>
    <t>W002031</t>
  </si>
  <si>
    <t>向仁章</t>
  </si>
  <si>
    <t>422827195510260918</t>
  </si>
  <si>
    <t>百福司镇安抚司村5组49号</t>
  </si>
  <si>
    <t>W002035</t>
  </si>
  <si>
    <t>向仁岩</t>
  </si>
  <si>
    <t>422827194305010958</t>
  </si>
  <si>
    <t>W002030</t>
  </si>
  <si>
    <t>徐敬亮</t>
  </si>
  <si>
    <t>42282719680120091X</t>
  </si>
  <si>
    <t>百福司镇怯道河村6组5号</t>
  </si>
  <si>
    <t>W002044</t>
  </si>
  <si>
    <t>张于尚</t>
  </si>
  <si>
    <t>422827193108040918</t>
  </si>
  <si>
    <t>百福司镇安抚司村1组50号</t>
  </si>
  <si>
    <t>W002042</t>
  </si>
  <si>
    <t>向文成</t>
  </si>
  <si>
    <t>422827196212010915</t>
  </si>
  <si>
    <t>百福司镇怯道河村3组21号</t>
  </si>
  <si>
    <t>42282719621201091544</t>
  </si>
  <si>
    <t>W002045</t>
  </si>
  <si>
    <t>邓永昌</t>
  </si>
  <si>
    <t>422827195307190950</t>
  </si>
  <si>
    <t>百福司镇怯道河村5组25号</t>
  </si>
  <si>
    <t>W002041</t>
  </si>
  <si>
    <t>张于胖</t>
  </si>
  <si>
    <t>422827196606140915</t>
  </si>
  <si>
    <t>百福司镇怯道河村7组8号</t>
  </si>
  <si>
    <t>42282719660614091571</t>
  </si>
  <si>
    <t>W00243</t>
  </si>
  <si>
    <t>覃生银</t>
  </si>
  <si>
    <t>422827194301200914</t>
  </si>
  <si>
    <t>百福司镇洞塘坝村1组9号</t>
  </si>
  <si>
    <t>W002039</t>
  </si>
  <si>
    <t>田仕黑</t>
  </si>
  <si>
    <t>422827195204190915</t>
  </si>
  <si>
    <t>百福司镇高洞村1组18号</t>
  </si>
  <si>
    <t>W002090</t>
  </si>
  <si>
    <t>雷德富</t>
  </si>
  <si>
    <t>422827195411180939</t>
  </si>
  <si>
    <t>百福司镇高洞村1组13号</t>
  </si>
  <si>
    <t>W002082</t>
  </si>
  <si>
    <t>宗健胜</t>
  </si>
  <si>
    <t>422827194502250918</t>
  </si>
  <si>
    <t>百福司镇高洞村2组9号</t>
  </si>
  <si>
    <t>W002088</t>
  </si>
  <si>
    <t>陆万全</t>
  </si>
  <si>
    <t>422827194903030916</t>
  </si>
  <si>
    <t>百福司镇高洞村4组13号</t>
  </si>
  <si>
    <t>W002084</t>
  </si>
  <si>
    <t>袁玉秀</t>
  </si>
  <si>
    <t>422827194105060918</t>
  </si>
  <si>
    <t>百福司镇高洞村4组8号</t>
  </si>
  <si>
    <t>W002086</t>
  </si>
  <si>
    <t>田德付</t>
  </si>
  <si>
    <t>422827193702060911</t>
  </si>
  <si>
    <t>百福司镇荆竹堡村14组20号</t>
  </si>
  <si>
    <t>42282719370206091132B1</t>
  </si>
  <si>
    <t>W002056</t>
  </si>
  <si>
    <t>尹金平</t>
  </si>
  <si>
    <t>422827195709120920</t>
  </si>
  <si>
    <t>百福司镇荆竹堡村8组20号</t>
  </si>
  <si>
    <t>42282719570912092072</t>
  </si>
  <si>
    <t>W002057</t>
  </si>
  <si>
    <t>张于富</t>
  </si>
  <si>
    <t>422827194107200910</t>
  </si>
  <si>
    <t>百福司镇安家堡村1组27号</t>
  </si>
  <si>
    <t>W002051</t>
  </si>
  <si>
    <t>严天述</t>
  </si>
  <si>
    <t>422827193310190936</t>
  </si>
  <si>
    <t>百福司镇可洞村1组61号</t>
  </si>
  <si>
    <t>W002048</t>
  </si>
  <si>
    <t>张桂云</t>
  </si>
  <si>
    <t>422827194912100920</t>
  </si>
  <si>
    <t>百福司镇可洞村9组18号</t>
  </si>
  <si>
    <t>W002050</t>
  </si>
  <si>
    <t>刘丁强</t>
  </si>
  <si>
    <t>422827194305010915</t>
  </si>
  <si>
    <t>百福司镇岩坝子村2组19号</t>
  </si>
  <si>
    <t>42282719430501091542</t>
  </si>
  <si>
    <t>W002046</t>
  </si>
  <si>
    <t>向德平</t>
  </si>
  <si>
    <t>422827195106100912</t>
  </si>
  <si>
    <t>百福司镇石良子村4组13号</t>
  </si>
  <si>
    <t>42282719510610091244</t>
  </si>
  <si>
    <t>W002006</t>
  </si>
  <si>
    <t>田庆福</t>
  </si>
  <si>
    <t>422827195109130914</t>
  </si>
  <si>
    <t>百福司镇沙道湾村5组13号</t>
  </si>
  <si>
    <t>W002008</t>
  </si>
  <si>
    <t>向德明</t>
  </si>
  <si>
    <t>422827193510050938</t>
  </si>
  <si>
    <t>百福司镇镇沙道湾村6组3号</t>
  </si>
  <si>
    <t>W002009</t>
  </si>
  <si>
    <t>罗丙金</t>
  </si>
  <si>
    <t>422827194412090914</t>
  </si>
  <si>
    <t>百福司镇廖家坝村2组49号</t>
  </si>
  <si>
    <t>W002061</t>
  </si>
  <si>
    <t>张于银</t>
  </si>
  <si>
    <t>422827195306154237</t>
  </si>
  <si>
    <t>百福司镇岩坝子村2组3号</t>
  </si>
  <si>
    <t>42282719530615423752</t>
  </si>
  <si>
    <t>W002049</t>
  </si>
  <si>
    <t>李章文</t>
  </si>
  <si>
    <t>422827195705090912</t>
  </si>
  <si>
    <t>百福司镇肖家坝村2组6号</t>
  </si>
  <si>
    <t>W002093</t>
  </si>
  <si>
    <t>李戊英</t>
  </si>
  <si>
    <t>422827195501010941</t>
  </si>
  <si>
    <t>W002097</t>
  </si>
  <si>
    <t>宋祥学</t>
  </si>
  <si>
    <t>422827198610250913</t>
  </si>
  <si>
    <t>42282719861025091362</t>
  </si>
  <si>
    <t>W002099</t>
  </si>
  <si>
    <t>张仁珍</t>
  </si>
  <si>
    <t>422827195601150933</t>
  </si>
  <si>
    <t>百福司镇廖家坝村8组23号</t>
  </si>
  <si>
    <t>W002065</t>
  </si>
  <si>
    <t>向广华</t>
  </si>
  <si>
    <t>422827195903150912</t>
  </si>
  <si>
    <t>百福司镇廖家坝村8组55号</t>
  </si>
  <si>
    <t>W002063</t>
  </si>
  <si>
    <t>代方国</t>
  </si>
  <si>
    <t>422827195602020911</t>
  </si>
  <si>
    <t>百福司镇高洞村7组46号</t>
  </si>
  <si>
    <t>W002095</t>
  </si>
  <si>
    <t xml:space="preserve">  2018年漫水乡12月农村特困人员花名册</t>
  </si>
  <si>
    <t>制表人：柳桂平</t>
  </si>
  <si>
    <t>审核：易吉权</t>
  </si>
  <si>
    <t>时间： 2018年 12月3日</t>
  </si>
  <si>
    <t>向仕兵</t>
  </si>
  <si>
    <t>422827194512280715</t>
  </si>
  <si>
    <t>苏家坪村委会</t>
  </si>
  <si>
    <t>W005023</t>
  </si>
  <si>
    <t>向小英</t>
  </si>
  <si>
    <t>422827197106070724</t>
  </si>
  <si>
    <t>42282719710607072462</t>
  </si>
  <si>
    <t>w005167</t>
  </si>
  <si>
    <t>袁世双</t>
  </si>
  <si>
    <t>422827195812040718</t>
  </si>
  <si>
    <t>枫木村委会</t>
  </si>
  <si>
    <t>袁世武</t>
  </si>
  <si>
    <t>422827197001150736</t>
  </si>
  <si>
    <t>肢体四级;智力二级;</t>
  </si>
  <si>
    <t>42282719700115073672</t>
  </si>
  <si>
    <t>W005008</t>
  </si>
  <si>
    <t>高银玉</t>
  </si>
  <si>
    <t>422827193708270725</t>
  </si>
  <si>
    <t>W005010</t>
  </si>
  <si>
    <t>丁孝军</t>
  </si>
  <si>
    <t>422827197012230715</t>
  </si>
  <si>
    <t>肢体二级;智力二级;</t>
  </si>
  <si>
    <t>42282719701223071572</t>
  </si>
  <si>
    <t>W005012</t>
  </si>
  <si>
    <t>谢代发</t>
  </si>
  <si>
    <t>422827194801090715</t>
  </si>
  <si>
    <t>42282719480109071542</t>
  </si>
  <si>
    <t>W005013</t>
  </si>
  <si>
    <t>谢代祥</t>
  </si>
  <si>
    <t>422827194208200717</t>
  </si>
  <si>
    <t>W005014</t>
  </si>
  <si>
    <t>谢代学</t>
  </si>
  <si>
    <t>422827194504280715</t>
  </si>
  <si>
    <t>W005015</t>
  </si>
  <si>
    <t>谢代成</t>
  </si>
  <si>
    <t>422827195005140739</t>
  </si>
  <si>
    <t>42282719500514073912</t>
  </si>
  <si>
    <t>W005016</t>
  </si>
  <si>
    <t>谢德周</t>
  </si>
  <si>
    <t>422827196811170718</t>
  </si>
  <si>
    <t>42282719681117071844</t>
  </si>
  <si>
    <t>W005056</t>
  </si>
  <si>
    <t>张发耀</t>
  </si>
  <si>
    <t>422827195304260714</t>
  </si>
  <si>
    <t>新拱桥村委会</t>
  </si>
  <si>
    <t>W005027</t>
  </si>
  <si>
    <t>张发成</t>
  </si>
  <si>
    <t>422827195006110718</t>
  </si>
  <si>
    <t>42282719500611071814</t>
  </si>
  <si>
    <t>W005028</t>
  </si>
  <si>
    <t>张发丛</t>
  </si>
  <si>
    <t>422827194308070710</t>
  </si>
  <si>
    <t>42282719430807071014</t>
  </si>
  <si>
    <t>W005029</t>
  </si>
  <si>
    <t>叶兴才</t>
  </si>
  <si>
    <t>422827195512060776</t>
  </si>
  <si>
    <t>兴隆村委会</t>
  </si>
  <si>
    <t>W005030</t>
  </si>
  <si>
    <t>张戌香</t>
  </si>
  <si>
    <t>422827195812020784</t>
  </si>
  <si>
    <t>W005031</t>
  </si>
  <si>
    <t>覃才高</t>
  </si>
  <si>
    <t>422827196306100719</t>
  </si>
  <si>
    <t>42282719630610071913</t>
  </si>
  <si>
    <t>W005033</t>
  </si>
  <si>
    <t>向中林</t>
  </si>
  <si>
    <t>422827194509280730</t>
  </si>
  <si>
    <t>东山坪委会</t>
  </si>
  <si>
    <t>W005034</t>
  </si>
  <si>
    <t>向志云</t>
  </si>
  <si>
    <t>422827194407120728</t>
  </si>
  <si>
    <t>42282719440712072844</t>
  </si>
  <si>
    <t>W005035</t>
  </si>
  <si>
    <t>陈兆军</t>
  </si>
  <si>
    <t>422827194403100711</t>
  </si>
  <si>
    <t>社里坝村委会</t>
  </si>
  <si>
    <t>W005021</t>
  </si>
  <si>
    <t>陈长玉</t>
  </si>
  <si>
    <t>422827194805090739</t>
  </si>
  <si>
    <t>渔塘村委会</t>
  </si>
  <si>
    <t>W005090</t>
  </si>
  <si>
    <t>向孝海</t>
  </si>
  <si>
    <t>422827201207310714</t>
  </si>
  <si>
    <t>东山坪村委会</t>
  </si>
  <si>
    <t>W005001</t>
  </si>
  <si>
    <t>傅召银</t>
  </si>
  <si>
    <t>422827193601150731</t>
  </si>
  <si>
    <t>42282719360115073144</t>
  </si>
  <si>
    <t>W005002</t>
  </si>
  <si>
    <t>向中秋</t>
  </si>
  <si>
    <t>422827194604130730</t>
  </si>
  <si>
    <t>W005003</t>
  </si>
  <si>
    <t>张巧云</t>
  </si>
  <si>
    <t>422827195008270723</t>
  </si>
  <si>
    <t>W005005</t>
  </si>
  <si>
    <t>傅美焕</t>
  </si>
  <si>
    <t>422827194301250719</t>
  </si>
  <si>
    <t>W005007</t>
  </si>
  <si>
    <t>马远中</t>
  </si>
  <si>
    <t>42282719430514071X</t>
  </si>
  <si>
    <t>赵家坡村委会</t>
  </si>
  <si>
    <t>W005047</t>
  </si>
  <si>
    <t>米永玖</t>
  </si>
  <si>
    <t>422827194810170733</t>
  </si>
  <si>
    <t>W005048</t>
  </si>
  <si>
    <t>杨传银</t>
  </si>
  <si>
    <t>422827194608300717</t>
  </si>
  <si>
    <t>42282719460830071752</t>
  </si>
  <si>
    <t>W005049</t>
  </si>
  <si>
    <t>田术太</t>
  </si>
  <si>
    <t>422827195110180716</t>
  </si>
  <si>
    <t>桶子村委会</t>
  </si>
  <si>
    <t>W005025</t>
  </si>
  <si>
    <t>田呈红</t>
  </si>
  <si>
    <t>422827195111220732</t>
  </si>
  <si>
    <t>听力</t>
  </si>
  <si>
    <t>42282719511122073223</t>
  </si>
  <si>
    <t>W005026</t>
  </si>
  <si>
    <t>李玉秀</t>
  </si>
  <si>
    <t>42282719711002072X</t>
  </si>
  <si>
    <t>枣木垭村委会</t>
  </si>
  <si>
    <t>42282719711002072X52</t>
  </si>
  <si>
    <t>W005042</t>
  </si>
  <si>
    <t>彭英明</t>
  </si>
  <si>
    <t>422827198101130753</t>
  </si>
  <si>
    <t>W005043</t>
  </si>
  <si>
    <t>曾宪明</t>
  </si>
  <si>
    <t>422827195407120773</t>
  </si>
  <si>
    <t>W005044</t>
  </si>
  <si>
    <t>彭纪才</t>
  </si>
  <si>
    <t>422827195401300757</t>
  </si>
  <si>
    <t>42282719540130075752</t>
  </si>
  <si>
    <t>W005046</t>
  </si>
  <si>
    <t>张岸财</t>
  </si>
  <si>
    <t>422827195206120777</t>
  </si>
  <si>
    <t>胡家坝村委会</t>
  </si>
  <si>
    <t>42282719520612077744</t>
  </si>
  <si>
    <t>W005020</t>
  </si>
  <si>
    <t>向务云</t>
  </si>
  <si>
    <t>422827194802100727</t>
  </si>
  <si>
    <t>龟塘村委会</t>
  </si>
  <si>
    <t>W005068</t>
  </si>
  <si>
    <t>张高中</t>
  </si>
  <si>
    <t>422827195008230713</t>
  </si>
  <si>
    <t>W005070</t>
  </si>
  <si>
    <t>田万青</t>
  </si>
  <si>
    <t>422827195406220713</t>
  </si>
  <si>
    <t>W005036</t>
  </si>
  <si>
    <t>田万上</t>
  </si>
  <si>
    <t>422827195401050719</t>
  </si>
  <si>
    <t>42282719540105071944</t>
  </si>
  <si>
    <t>W005037</t>
  </si>
  <si>
    <t>田万召</t>
  </si>
  <si>
    <t>422827194302190738</t>
  </si>
  <si>
    <t>W005038</t>
  </si>
  <si>
    <t>田忠书</t>
  </si>
  <si>
    <t>422827193511290714</t>
  </si>
  <si>
    <t>W005039</t>
  </si>
  <si>
    <t>向国安</t>
  </si>
  <si>
    <t>422827194605310717</t>
  </si>
  <si>
    <t>油房坳村委会</t>
  </si>
  <si>
    <t>W005078</t>
  </si>
  <si>
    <t>袁玉宝</t>
  </si>
  <si>
    <t>422827201008010719</t>
  </si>
  <si>
    <t>枫木村4组</t>
  </si>
  <si>
    <t>42282720100801071953</t>
  </si>
  <si>
    <t>W005079</t>
  </si>
  <si>
    <t>6月新增</t>
  </si>
  <si>
    <t>向士青</t>
  </si>
  <si>
    <t>422827195407300731</t>
  </si>
  <si>
    <t>W005099</t>
  </si>
  <si>
    <t>10月转为集中</t>
  </si>
  <si>
    <t>向维交</t>
  </si>
  <si>
    <t>422827194405020731</t>
  </si>
  <si>
    <t>W005081</t>
  </si>
  <si>
    <t>张飞来</t>
  </si>
  <si>
    <t>422827200008280730</t>
  </si>
  <si>
    <t>W005082</t>
  </si>
  <si>
    <t>张发兴</t>
  </si>
  <si>
    <t>422827195511180717</t>
  </si>
  <si>
    <t>W005083</t>
  </si>
  <si>
    <t>吴朝新</t>
  </si>
  <si>
    <t>422827194607090711</t>
  </si>
  <si>
    <t>W005058</t>
  </si>
  <si>
    <t>龙林茂</t>
  </si>
  <si>
    <t>422827196305130713</t>
  </si>
  <si>
    <t>W005089</t>
  </si>
  <si>
    <t>吴朝元</t>
  </si>
  <si>
    <t>422827195002140717</t>
  </si>
  <si>
    <t>王学昌</t>
  </si>
  <si>
    <t>422827195901060710</t>
  </si>
  <si>
    <t>W005091</t>
  </si>
  <si>
    <t>杜留付</t>
  </si>
  <si>
    <t>422827194008100711</t>
  </si>
  <si>
    <t>W005092</t>
  </si>
  <si>
    <t>邹烈胜</t>
  </si>
  <si>
    <t>422827195701020714</t>
  </si>
  <si>
    <t>42282719570102071413</t>
  </si>
  <si>
    <t>W00500</t>
  </si>
  <si>
    <t>蒲新友</t>
  </si>
  <si>
    <t>422827195605310711</t>
  </si>
  <si>
    <t>W00503</t>
  </si>
  <si>
    <t>向恒权</t>
  </si>
  <si>
    <t>422827196502270715</t>
  </si>
  <si>
    <t>W005050</t>
  </si>
  <si>
    <t>向中良</t>
  </si>
  <si>
    <t>422827194712110710</t>
  </si>
  <si>
    <t>W005051</t>
  </si>
  <si>
    <t>傅召万</t>
  </si>
  <si>
    <t>422827194405020774</t>
  </si>
  <si>
    <t>W005053</t>
  </si>
  <si>
    <t>徐中立</t>
  </si>
  <si>
    <t>422827195608190735</t>
  </si>
  <si>
    <t>W005105</t>
  </si>
  <si>
    <t>田凤银</t>
  </si>
  <si>
    <t>42282719720102075X</t>
  </si>
  <si>
    <t>42282719720102075X61</t>
  </si>
  <si>
    <t>W005085</t>
  </si>
  <si>
    <t>向珍云</t>
  </si>
  <si>
    <t>422827192808060720</t>
  </si>
  <si>
    <t>W005086</t>
  </si>
  <si>
    <t>苏志元</t>
  </si>
  <si>
    <t>422827195405210716</t>
  </si>
  <si>
    <t>42282719540521071662</t>
  </si>
  <si>
    <t>田成要</t>
  </si>
  <si>
    <t>422827195010250713</t>
  </si>
  <si>
    <t>W005088</t>
  </si>
  <si>
    <t>张祖洋</t>
  </si>
  <si>
    <t>422827195504150712</t>
  </si>
  <si>
    <t>W005093</t>
  </si>
  <si>
    <t>彭应兵</t>
  </si>
  <si>
    <t>422827195201130714</t>
  </si>
  <si>
    <t>42282719520113071444</t>
  </si>
  <si>
    <t>W005094</t>
  </si>
  <si>
    <t>向帮凤</t>
  </si>
  <si>
    <t>422827194105060731</t>
  </si>
  <si>
    <t>W005095</t>
  </si>
  <si>
    <t>谭必轩</t>
  </si>
  <si>
    <t>422827195701240717</t>
  </si>
  <si>
    <t>W00501</t>
  </si>
  <si>
    <t>田万卫</t>
  </si>
  <si>
    <t>422827195611040711</t>
  </si>
  <si>
    <t>W00502</t>
  </si>
  <si>
    <t>向金术</t>
  </si>
  <si>
    <t>422827195406040712</t>
  </si>
  <si>
    <t>W005103</t>
  </si>
  <si>
    <t>向辉</t>
  </si>
  <si>
    <t>422827200301210715</t>
  </si>
  <si>
    <t>W005104</t>
  </si>
  <si>
    <t>杨光和</t>
  </si>
  <si>
    <t>422827193611060713</t>
  </si>
  <si>
    <t>邱德友</t>
  </si>
  <si>
    <t>42282719490410071X</t>
  </si>
  <si>
    <t>田启远</t>
  </si>
  <si>
    <t>422827197103060715</t>
  </si>
  <si>
    <t>42282719710306071542</t>
  </si>
  <si>
    <t>W005072</t>
  </si>
  <si>
    <t>田伍香</t>
  </si>
  <si>
    <t>422827195304080721</t>
  </si>
  <si>
    <t>W005075</t>
  </si>
  <si>
    <t>金明贵</t>
  </si>
  <si>
    <t>422827197310110754</t>
  </si>
  <si>
    <t>42282719731011075462</t>
  </si>
  <si>
    <t>W005076</t>
  </si>
  <si>
    <t>田德左</t>
  </si>
  <si>
    <t>422827195407110719</t>
  </si>
  <si>
    <t>42282719540711071914</t>
  </si>
  <si>
    <t>W005077</t>
  </si>
  <si>
    <t>张玉香</t>
  </si>
  <si>
    <t>422827195301060725</t>
  </si>
  <si>
    <t>42282719530106072563</t>
  </si>
  <si>
    <t>唐志瑛</t>
  </si>
  <si>
    <t>422827194908090723</t>
  </si>
  <si>
    <t>田德松</t>
  </si>
  <si>
    <t>422827194712240718</t>
  </si>
  <si>
    <t>W005080</t>
  </si>
  <si>
    <t>吴运林</t>
  </si>
  <si>
    <t>422827195806190736</t>
  </si>
  <si>
    <t>杨应和</t>
  </si>
  <si>
    <t>422827195510100711</t>
  </si>
  <si>
    <t>颜金莲</t>
  </si>
  <si>
    <t>422827195803100723</t>
  </si>
  <si>
    <t>42282719580310072362</t>
  </si>
  <si>
    <t>杨昌贵</t>
  </si>
  <si>
    <t>422827195412120719</t>
  </si>
  <si>
    <t>42282719541212071932</t>
  </si>
  <si>
    <t>W005059</t>
  </si>
  <si>
    <t>林利海</t>
  </si>
  <si>
    <t>422827195103020714</t>
  </si>
  <si>
    <t>W005060</t>
  </si>
  <si>
    <t>杨万凤</t>
  </si>
  <si>
    <t>422827196912070732</t>
  </si>
  <si>
    <t>42282719691207073253</t>
  </si>
  <si>
    <t>W005061</t>
  </si>
  <si>
    <t>林龙玉</t>
  </si>
  <si>
    <t>422827195610080770</t>
  </si>
  <si>
    <t>42282719561008077053</t>
  </si>
  <si>
    <t>W005062</t>
  </si>
  <si>
    <t>瞿启银</t>
  </si>
  <si>
    <t>422827195503160732</t>
  </si>
  <si>
    <t>42282719550316073244</t>
  </si>
  <si>
    <t>W005063</t>
  </si>
  <si>
    <t>覃运志</t>
  </si>
  <si>
    <t>422827194612160710</t>
  </si>
  <si>
    <t>42282719461216071013</t>
  </si>
  <si>
    <t>W005064</t>
  </si>
  <si>
    <t>杨万高</t>
  </si>
  <si>
    <t>422827195603260714</t>
  </si>
  <si>
    <t>W005066</t>
  </si>
  <si>
    <t>张世海</t>
  </si>
  <si>
    <t>422827195409140735</t>
  </si>
  <si>
    <t>W005067</t>
  </si>
  <si>
    <t>田德友</t>
  </si>
  <si>
    <t>422827194606140713</t>
  </si>
  <si>
    <t>W005098</t>
  </si>
  <si>
    <t>向祖阶</t>
  </si>
  <si>
    <t>422827194111220711</t>
  </si>
  <si>
    <t>W005100</t>
  </si>
  <si>
    <t>刘玉芝</t>
  </si>
  <si>
    <t>422827195704080720</t>
  </si>
  <si>
    <t>W005101</t>
  </si>
  <si>
    <t>田万雨</t>
  </si>
  <si>
    <t>422827194611240719</t>
  </si>
  <si>
    <t>W005102</t>
  </si>
  <si>
    <t>田洪兴</t>
  </si>
  <si>
    <t>422827195502160714</t>
  </si>
  <si>
    <t>W005106</t>
  </si>
  <si>
    <t>彭吉贵</t>
  </si>
  <si>
    <t>422827195606030711</t>
  </si>
  <si>
    <t>42282719560603071172</t>
  </si>
  <si>
    <t>W005111</t>
  </si>
  <si>
    <t>向为胜</t>
  </si>
  <si>
    <t>42282719540801071X33</t>
  </si>
  <si>
    <t>W00105</t>
  </si>
  <si>
    <t>向为祥</t>
  </si>
  <si>
    <t>422827195403150713</t>
  </si>
  <si>
    <t>W00103</t>
  </si>
  <si>
    <t>国远忠</t>
  </si>
  <si>
    <t>422827196911180737</t>
  </si>
  <si>
    <t>桶子村4组</t>
  </si>
  <si>
    <t>42282719691118073761</t>
  </si>
  <si>
    <t>W005107</t>
  </si>
  <si>
    <t>田万山</t>
  </si>
  <si>
    <t>42282719821029081X</t>
  </si>
  <si>
    <t>兴隆坳村3组</t>
  </si>
  <si>
    <t>42282719821029081X72</t>
  </si>
  <si>
    <t>W005108</t>
  </si>
  <si>
    <t>杨传奎</t>
  </si>
  <si>
    <t>422827195707020758</t>
  </si>
  <si>
    <t>赵家坡村5组</t>
  </si>
  <si>
    <t>W005110</t>
  </si>
  <si>
    <t>田俊杰</t>
  </si>
  <si>
    <t>422827200805280717</t>
  </si>
  <si>
    <t>枣木桠村1组</t>
  </si>
  <si>
    <t>W005173</t>
  </si>
  <si>
    <t>刘天长</t>
  </si>
  <si>
    <t>422827195802180733</t>
  </si>
  <si>
    <t>龟塘村11组</t>
  </si>
  <si>
    <t>W005171</t>
  </si>
  <si>
    <t>7月新增</t>
  </si>
  <si>
    <t>田士祥</t>
  </si>
  <si>
    <t>422827196202170712</t>
  </si>
  <si>
    <t>桶子村3组</t>
  </si>
  <si>
    <t>42282719620217071244</t>
  </si>
  <si>
    <t>W005169</t>
  </si>
  <si>
    <t>田庆海</t>
  </si>
  <si>
    <t>422827196911200718</t>
  </si>
  <si>
    <t>桶子村13组</t>
  </si>
  <si>
    <t>42282719691120071843</t>
  </si>
  <si>
    <t>W005170</t>
  </si>
  <si>
    <t>傅丽军</t>
  </si>
  <si>
    <t>422827195712010730</t>
  </si>
  <si>
    <t>东山坪村6组</t>
  </si>
  <si>
    <t>W005113</t>
  </si>
  <si>
    <t>9月新增</t>
  </si>
  <si>
    <t xml:space="preserve">       2018年绿水镇12月农村特困人员花名册</t>
  </si>
  <si>
    <t>制表人：向娅琳</t>
  </si>
  <si>
    <t>审核：向官贵</t>
  </si>
  <si>
    <t>时间：2018年 11月28日</t>
  </si>
  <si>
    <t>唐大清</t>
  </si>
  <si>
    <t>422827194912150514</t>
  </si>
  <si>
    <t>绿水镇大坪村5组</t>
  </si>
  <si>
    <t>W004036</t>
  </si>
  <si>
    <t>谭成散</t>
  </si>
  <si>
    <t>422827195511160513</t>
  </si>
  <si>
    <t>绿水镇大坪村7组</t>
  </si>
  <si>
    <t>W004039</t>
  </si>
  <si>
    <t>谭耀成</t>
  </si>
  <si>
    <t>422827194907190511</t>
  </si>
  <si>
    <t>42282719490719051143</t>
  </si>
  <si>
    <t>W004006</t>
  </si>
  <si>
    <t>李开元</t>
  </si>
  <si>
    <t>422827195010240515</t>
  </si>
  <si>
    <t>绿水镇大坪村8组</t>
  </si>
  <si>
    <t>W004034</t>
  </si>
  <si>
    <t>李诗华</t>
  </si>
  <si>
    <t>422827195904160514</t>
  </si>
  <si>
    <t>绿水镇大坪村村6组</t>
  </si>
  <si>
    <t>42282719590416051472</t>
  </si>
  <si>
    <t>W004005</t>
  </si>
  <si>
    <t>谭成勇</t>
  </si>
  <si>
    <t>422827199407220510</t>
  </si>
  <si>
    <t>绿水镇大坪村村7组</t>
  </si>
  <si>
    <t>42282719940722051053</t>
  </si>
  <si>
    <t>W004012</t>
  </si>
  <si>
    <t>冉义德</t>
  </si>
  <si>
    <t>422827195405040534</t>
  </si>
  <si>
    <t>绿水镇大堰塘村2组</t>
  </si>
  <si>
    <t>W004038</t>
  </si>
  <si>
    <t>杨光发</t>
  </si>
  <si>
    <t>42282719570707051X</t>
  </si>
  <si>
    <t>W004018</t>
  </si>
  <si>
    <t>周学清</t>
  </si>
  <si>
    <t>422827195012160519</t>
  </si>
  <si>
    <t>绿水镇贵帽山3组</t>
  </si>
  <si>
    <t>W004074</t>
  </si>
  <si>
    <t>周明久</t>
  </si>
  <si>
    <t>422827195403250511</t>
  </si>
  <si>
    <t>绿水镇拦马山村3组</t>
  </si>
  <si>
    <t>W004054</t>
  </si>
  <si>
    <t>杨家相</t>
  </si>
  <si>
    <t>422827194003040510</t>
  </si>
  <si>
    <r>
      <rPr>
        <sz val="10"/>
        <rFont val="宋体"/>
        <charset val="134"/>
      </rPr>
      <t>绿水镇栏马山村</t>
    </r>
    <r>
      <rPr>
        <sz val="10"/>
        <rFont val="Arial"/>
        <charset val="0"/>
      </rPr>
      <t>3</t>
    </r>
    <r>
      <rPr>
        <sz val="10"/>
        <rFont val="宋体"/>
        <charset val="134"/>
      </rPr>
      <t>组</t>
    </r>
  </si>
  <si>
    <t>W004060</t>
  </si>
  <si>
    <t>秦辉武</t>
  </si>
  <si>
    <t>422827195906170513</t>
  </si>
  <si>
    <r>
      <rPr>
        <sz val="10"/>
        <rFont val="宋体"/>
        <charset val="134"/>
      </rPr>
      <t>绿水镇老鹰岩</t>
    </r>
    <r>
      <rPr>
        <sz val="10"/>
        <rFont val="Arial"/>
        <charset val="0"/>
      </rPr>
      <t>3</t>
    </r>
    <r>
      <rPr>
        <sz val="10"/>
        <rFont val="宋体"/>
        <charset val="134"/>
      </rPr>
      <t>组</t>
    </r>
  </si>
  <si>
    <t>42282719590617051312</t>
  </si>
  <si>
    <t>W004070</t>
  </si>
  <si>
    <t>向泽应</t>
  </si>
  <si>
    <t>422827195009100531</t>
  </si>
  <si>
    <t>绿水镇老鹰岩村3组</t>
  </si>
  <si>
    <t>42282719500910053171</t>
  </si>
  <si>
    <t>W004072</t>
  </si>
  <si>
    <t>李秀英</t>
  </si>
  <si>
    <t>422827196510200549</t>
  </si>
  <si>
    <t>42282719651020054952</t>
  </si>
  <si>
    <t>W004069</t>
  </si>
  <si>
    <t>吴中付</t>
  </si>
  <si>
    <t>422827194808170515</t>
  </si>
  <si>
    <t>绿水镇老鹰岩村8组</t>
  </si>
  <si>
    <t>W004044</t>
  </si>
  <si>
    <t>张柱银</t>
  </si>
  <si>
    <t>422827195109180532</t>
  </si>
  <si>
    <t>绿水镇老鹰岩村9组</t>
  </si>
  <si>
    <t>42282719510918053213</t>
  </si>
  <si>
    <t>W004048</t>
  </si>
  <si>
    <t>向瑞珍</t>
  </si>
  <si>
    <t>422827193801110515</t>
  </si>
  <si>
    <t>绿水镇老寨村2组</t>
  </si>
  <si>
    <t>W004079</t>
  </si>
  <si>
    <t>李国海</t>
  </si>
  <si>
    <t>422827197606140514</t>
  </si>
  <si>
    <t>42282719760614051462</t>
  </si>
  <si>
    <t>W004075</t>
  </si>
  <si>
    <t>向长水</t>
  </si>
  <si>
    <t>422827199106200516</t>
  </si>
  <si>
    <t>绿水镇老寨村3组</t>
  </si>
  <si>
    <t>42282719910620051671</t>
  </si>
  <si>
    <t>W004077</t>
  </si>
  <si>
    <t>向习珍</t>
  </si>
  <si>
    <t>422827194611070510</t>
  </si>
  <si>
    <t>W004078</t>
  </si>
  <si>
    <t>陈祖顶</t>
  </si>
  <si>
    <t>422827193708170513</t>
  </si>
  <si>
    <t>绿水镇梅子树村2组</t>
  </si>
  <si>
    <t>W004063</t>
  </si>
  <si>
    <t>姚元国</t>
  </si>
  <si>
    <t>422827197401260512</t>
  </si>
  <si>
    <t>绿水镇梅子树村4组</t>
  </si>
  <si>
    <t>42282719740126051253</t>
  </si>
  <si>
    <t>W004064</t>
  </si>
  <si>
    <t>乔中青</t>
  </si>
  <si>
    <t>422827194812180513</t>
  </si>
  <si>
    <t>绿水镇梅子树村6组</t>
  </si>
  <si>
    <t>W004049</t>
  </si>
  <si>
    <t>邹戊香</t>
  </si>
  <si>
    <t>422827196312260540</t>
  </si>
  <si>
    <t>42282719631226054071</t>
  </si>
  <si>
    <t>W004065</t>
  </si>
  <si>
    <t>陈朝昌</t>
  </si>
  <si>
    <t>422827196604040531</t>
  </si>
  <si>
    <t>42282719660404053111</t>
  </si>
  <si>
    <t>W004061</t>
  </si>
  <si>
    <t>张光胜</t>
  </si>
  <si>
    <t>422827194305220517</t>
  </si>
  <si>
    <t>绿水镇沙子田村7组</t>
  </si>
  <si>
    <t>W004083</t>
  </si>
  <si>
    <t>彭世贵</t>
  </si>
  <si>
    <t>422827195111080514</t>
  </si>
  <si>
    <t>绿水镇沙子田村9组</t>
  </si>
  <si>
    <t>W004080</t>
  </si>
  <si>
    <t>向受祥</t>
  </si>
  <si>
    <t>42282719450908051X</t>
  </si>
  <si>
    <t>绿水镇上寨社区</t>
  </si>
  <si>
    <t>42282719450908051X14</t>
  </si>
  <si>
    <t>W004045</t>
  </si>
  <si>
    <t>罗举凤</t>
  </si>
  <si>
    <t>422827197105170555</t>
  </si>
  <si>
    <t>绿水镇施南坪村</t>
  </si>
  <si>
    <t>42282719710517055553</t>
  </si>
  <si>
    <t>W004025</t>
  </si>
  <si>
    <t>刘应辉</t>
  </si>
  <si>
    <t>42282719940122051X</t>
  </si>
  <si>
    <t>绿水镇四合村13组</t>
  </si>
  <si>
    <t>42282719940122051X71</t>
  </si>
  <si>
    <t>W004002</t>
  </si>
  <si>
    <t>刘子么</t>
  </si>
  <si>
    <t>422827195209070517</t>
  </si>
  <si>
    <t>W004003</t>
  </si>
  <si>
    <t>金传现</t>
  </si>
  <si>
    <t>422827195406090517</t>
  </si>
  <si>
    <t>绿水镇四合村15组</t>
  </si>
  <si>
    <t>W004001</t>
  </si>
  <si>
    <t>罗维方</t>
  </si>
  <si>
    <t>422827195402040512</t>
  </si>
  <si>
    <t>W004004</t>
  </si>
  <si>
    <t>李香云</t>
  </si>
  <si>
    <t>422827194009160521</t>
  </si>
  <si>
    <t>绿水镇田家寨5组</t>
  </si>
  <si>
    <t>W004037</t>
  </si>
  <si>
    <t>田仁泽</t>
  </si>
  <si>
    <t>422827194207090552</t>
  </si>
  <si>
    <t>绿水镇田家寨村2组</t>
  </si>
  <si>
    <t>W004024</t>
  </si>
  <si>
    <t>和桂云</t>
  </si>
  <si>
    <t>422827195812050529</t>
  </si>
  <si>
    <t>绿水镇田家寨村5组</t>
  </si>
  <si>
    <t>42282719581205052962</t>
  </si>
  <si>
    <t>W004023</t>
  </si>
  <si>
    <t>李三</t>
  </si>
  <si>
    <t>42282719680819054X</t>
  </si>
  <si>
    <t>绿水镇香沟村1组</t>
  </si>
  <si>
    <t>42282719680819054X42</t>
  </si>
  <si>
    <t>W004031</t>
  </si>
  <si>
    <t>向泽树</t>
  </si>
  <si>
    <t>422827195301311053</t>
  </si>
  <si>
    <t>42282719530131105311</t>
  </si>
  <si>
    <t>W004032</t>
  </si>
  <si>
    <t>向绍勤</t>
  </si>
  <si>
    <t>422827195307040530</t>
  </si>
  <si>
    <t>绿水镇香沟村2组</t>
  </si>
  <si>
    <t>W004043</t>
  </si>
  <si>
    <t>向士华</t>
  </si>
  <si>
    <t>422827193304030514</t>
  </si>
  <si>
    <t>W004058</t>
  </si>
  <si>
    <t>吴道友</t>
  </si>
  <si>
    <t>422827194307190518</t>
  </si>
  <si>
    <t>绿水镇小坳村1组</t>
  </si>
  <si>
    <t>W004033</t>
  </si>
  <si>
    <t>冉茂银</t>
  </si>
  <si>
    <t>422827195211040536</t>
  </si>
  <si>
    <t>绿水镇小坳村8组</t>
  </si>
  <si>
    <t>W004011</t>
  </si>
  <si>
    <t>谢纪银</t>
  </si>
  <si>
    <t>422827195205290555</t>
  </si>
  <si>
    <t>W004016</t>
  </si>
  <si>
    <t>刘金菊</t>
  </si>
  <si>
    <t>422827197204180564</t>
  </si>
  <si>
    <t>绿水镇小坳村村2组</t>
  </si>
  <si>
    <t>42282719720418056472</t>
  </si>
  <si>
    <t>W004007</t>
  </si>
  <si>
    <t>喻大和</t>
  </si>
  <si>
    <t>422827194201020537</t>
  </si>
  <si>
    <t>绿水镇新溪沟村1组</t>
  </si>
  <si>
    <t>W004067</t>
  </si>
  <si>
    <t>喻家术</t>
  </si>
  <si>
    <t>422827195410240514</t>
  </si>
  <si>
    <t>绿水镇新溪沟村7组</t>
  </si>
  <si>
    <t>W004068</t>
  </si>
  <si>
    <t>张家运</t>
  </si>
  <si>
    <t>422827195410050518</t>
  </si>
  <si>
    <t>绿水镇周家湾村1组</t>
  </si>
  <si>
    <t>42282719541005051814</t>
  </si>
  <si>
    <t>W004029</t>
  </si>
  <si>
    <t>张帮余</t>
  </si>
  <si>
    <t>422827197310130536</t>
  </si>
  <si>
    <t>W004084</t>
  </si>
  <si>
    <t>谢照席</t>
  </si>
  <si>
    <t>422827195304010512</t>
  </si>
  <si>
    <t>绿水镇周家湾村3组</t>
  </si>
  <si>
    <t>W004028</t>
  </si>
  <si>
    <t>田维孝</t>
  </si>
  <si>
    <t>422827194109240510</t>
  </si>
  <si>
    <t>W004059</t>
  </si>
  <si>
    <t>彭兴旺</t>
  </si>
  <si>
    <t>422827195504210519</t>
  </si>
  <si>
    <t>绿水镇周家湾村6组</t>
  </si>
  <si>
    <t>W004027</t>
  </si>
  <si>
    <t>刘世元</t>
  </si>
  <si>
    <t>422827196211170511</t>
  </si>
  <si>
    <t>绿水镇小坳村2组</t>
  </si>
  <si>
    <t>42282719621117051114</t>
  </si>
  <si>
    <t>W004008</t>
  </si>
  <si>
    <t>陈应白</t>
  </si>
  <si>
    <t>422827195410010532</t>
  </si>
  <si>
    <t>绿水镇梅子树村3组</t>
  </si>
  <si>
    <t>W004062</t>
  </si>
  <si>
    <t>谭耀胜</t>
  </si>
  <si>
    <t>42282719480509051X</t>
  </si>
  <si>
    <t>W004085</t>
  </si>
  <si>
    <t>李会云</t>
  </si>
  <si>
    <t>422827195804210510</t>
  </si>
  <si>
    <r>
      <rPr>
        <sz val="10"/>
        <rFont val="宋体"/>
        <charset val="0"/>
      </rPr>
      <t>绿水镇体河村</t>
    </r>
    <r>
      <rPr>
        <sz val="10"/>
        <rFont val="Arial"/>
        <charset val="0"/>
      </rPr>
      <t>3</t>
    </r>
    <r>
      <rPr>
        <sz val="10"/>
        <rFont val="宋体"/>
        <charset val="0"/>
      </rPr>
      <t>组</t>
    </r>
  </si>
  <si>
    <t>W004086</t>
  </si>
  <si>
    <t>王芬芳</t>
  </si>
  <si>
    <t>422827196412070525</t>
  </si>
  <si>
    <r>
      <rPr>
        <sz val="10"/>
        <rFont val="宋体"/>
        <charset val="0"/>
      </rPr>
      <t>绿水镇周家湾村</t>
    </r>
    <r>
      <rPr>
        <sz val="10"/>
        <rFont val="Arial"/>
        <charset val="0"/>
      </rPr>
      <t>6</t>
    </r>
    <r>
      <rPr>
        <sz val="10"/>
        <rFont val="宋体"/>
        <charset val="0"/>
      </rPr>
      <t>组</t>
    </r>
  </si>
  <si>
    <t>42282719641207052544</t>
  </si>
  <si>
    <t>W004087</t>
  </si>
  <si>
    <t>田昌权</t>
  </si>
  <si>
    <t>422827195803080515</t>
  </si>
  <si>
    <t>绿水镇老寨村5组</t>
  </si>
  <si>
    <t>W004088</t>
  </si>
  <si>
    <t>何必智</t>
  </si>
  <si>
    <t>422827195606220515</t>
  </si>
  <si>
    <t>绿水镇大堰塘村7组</t>
  </si>
  <si>
    <t>W004089</t>
  </si>
  <si>
    <t>罗维柱</t>
  </si>
  <si>
    <t>42282719621030053X</t>
  </si>
  <si>
    <t>绿水福利院</t>
  </si>
  <si>
    <t>42282719621030053X54</t>
  </si>
  <si>
    <t>W004009</t>
  </si>
  <si>
    <t>肖德均</t>
  </si>
  <si>
    <t>422827195812010519</t>
  </si>
  <si>
    <t>42282719581201051944</t>
  </si>
  <si>
    <t>W004013</t>
  </si>
  <si>
    <t>瞿先干</t>
  </si>
  <si>
    <t>422827195403180517</t>
  </si>
  <si>
    <t>42282719540318051744</t>
  </si>
  <si>
    <t>W004019</t>
  </si>
  <si>
    <t>王兴胜</t>
  </si>
  <si>
    <t>422827198008100517</t>
  </si>
  <si>
    <t>42282719800810051752</t>
  </si>
  <si>
    <t>W004020</t>
  </si>
  <si>
    <t>杨再中</t>
  </si>
  <si>
    <t>422827196805120511</t>
  </si>
  <si>
    <t>42282719680512051112</t>
  </si>
  <si>
    <t>W004022</t>
  </si>
  <si>
    <t>康万正</t>
  </si>
  <si>
    <t>422827195409270513</t>
  </si>
  <si>
    <t>W004026</t>
  </si>
  <si>
    <t>周行政</t>
  </si>
  <si>
    <t>42282719501023051X</t>
  </si>
  <si>
    <t>W004030</t>
  </si>
  <si>
    <t>杨再银</t>
  </si>
  <si>
    <t>422827194911050511</t>
  </si>
  <si>
    <t>W004035</t>
  </si>
  <si>
    <t>田文林</t>
  </si>
  <si>
    <t>422827194709230519</t>
  </si>
  <si>
    <t>W004040</t>
  </si>
  <si>
    <t>林珍东</t>
  </si>
  <si>
    <t>422827197106110511</t>
  </si>
  <si>
    <t>W004042</t>
  </si>
  <si>
    <t>和云虎</t>
  </si>
  <si>
    <t>422827196405140513</t>
  </si>
  <si>
    <t>42282719640514051352</t>
  </si>
  <si>
    <t>W004046</t>
  </si>
  <si>
    <t>叶先云</t>
  </si>
  <si>
    <t>422827193004030563</t>
  </si>
  <si>
    <t>W004047</t>
  </si>
  <si>
    <t>赵兴国</t>
  </si>
  <si>
    <t>422827194212220518</t>
  </si>
  <si>
    <t>W004051</t>
  </si>
  <si>
    <t>金发松</t>
  </si>
  <si>
    <t>422827194210180516</t>
  </si>
  <si>
    <t>W004052</t>
  </si>
  <si>
    <t>谭耀先</t>
  </si>
  <si>
    <t>422827194011050532</t>
  </si>
  <si>
    <t>W004053</t>
  </si>
  <si>
    <t>向朝洲</t>
  </si>
  <si>
    <t>422827194309280517</t>
  </si>
  <si>
    <t>W004057</t>
  </si>
  <si>
    <t>向泽均</t>
  </si>
  <si>
    <t>422827195410010516</t>
  </si>
  <si>
    <t>W004066</t>
  </si>
  <si>
    <t>422827195707060514</t>
  </si>
  <si>
    <t>42282719570706051472</t>
  </si>
  <si>
    <t>W004071</t>
  </si>
  <si>
    <t>田翊</t>
  </si>
  <si>
    <t>422827197505250511</t>
  </si>
  <si>
    <t>42282719750525051152</t>
  </si>
  <si>
    <t>W004076</t>
  </si>
  <si>
    <t>向开学</t>
  </si>
  <si>
    <t>422827196303050517</t>
  </si>
  <si>
    <t>42282719630305051754</t>
  </si>
  <si>
    <t>W004081</t>
  </si>
  <si>
    <t>杨先华</t>
  </si>
  <si>
    <t>422827196510170554</t>
  </si>
  <si>
    <t>W004021</t>
  </si>
  <si>
    <t>杨秀国</t>
  </si>
  <si>
    <t>422827197304130513</t>
  </si>
  <si>
    <t>W004015</t>
  </si>
  <si>
    <t>杨胜付</t>
  </si>
  <si>
    <t>422827194605070514</t>
  </si>
  <si>
    <t>W004014</t>
  </si>
  <si>
    <t>冉茂高</t>
  </si>
  <si>
    <t>422827195012050539</t>
  </si>
  <si>
    <t>42282719501205053944</t>
  </si>
  <si>
    <t>W004010</t>
  </si>
  <si>
    <t>向昌树</t>
  </si>
  <si>
    <t>422827195402110533</t>
  </si>
  <si>
    <t>W004017</t>
  </si>
  <si>
    <t xml:space="preserve">       2018年翔凤镇12月农村特困人员花名册</t>
  </si>
  <si>
    <t>时间： 2018年 11月29日</t>
  </si>
  <si>
    <t>何本生</t>
  </si>
  <si>
    <t>422827194011260214</t>
  </si>
  <si>
    <t>白岩村2组</t>
  </si>
  <si>
    <t>42282719401126021412</t>
  </si>
  <si>
    <t>W001001</t>
  </si>
  <si>
    <t>集中</t>
  </si>
  <si>
    <t>简志术</t>
  </si>
  <si>
    <t>422827195406050259</t>
  </si>
  <si>
    <t>枫香村4组</t>
  </si>
  <si>
    <t>W001003</t>
  </si>
  <si>
    <t>身份证号与残疾系统不一致，待与残联协调</t>
  </si>
  <si>
    <t>沈永成</t>
  </si>
  <si>
    <t>422827195701050278</t>
  </si>
  <si>
    <t>枫香村2组</t>
  </si>
  <si>
    <t>W001007</t>
  </si>
  <si>
    <t>杨秀珍</t>
  </si>
  <si>
    <t>422827196303050285</t>
  </si>
  <si>
    <t>42282719630305028552</t>
  </si>
  <si>
    <t>W001008</t>
  </si>
  <si>
    <t>曾凡魁</t>
  </si>
  <si>
    <t>422827196602110217</t>
  </si>
  <si>
    <t>42282719660211021743</t>
  </si>
  <si>
    <t>W001009</t>
  </si>
  <si>
    <t>曾祥付</t>
  </si>
  <si>
    <t>42282719430710021X</t>
  </si>
  <si>
    <t>枫香村1组</t>
  </si>
  <si>
    <t>W001010</t>
  </si>
  <si>
    <t>沈仕龙</t>
  </si>
  <si>
    <t>422827195206080277</t>
  </si>
  <si>
    <t>枫香村5组</t>
  </si>
  <si>
    <t>42282719520608027712</t>
  </si>
  <si>
    <t>W001011</t>
  </si>
  <si>
    <t>沈仕界</t>
  </si>
  <si>
    <t>422827196412030232</t>
  </si>
  <si>
    <t>42282719641203023253</t>
  </si>
  <si>
    <t>W001134</t>
  </si>
  <si>
    <t>沈仕怀</t>
  </si>
  <si>
    <t>422827195408190212</t>
  </si>
  <si>
    <t>老茶村4组</t>
  </si>
  <si>
    <t>42282719540819021244</t>
  </si>
  <si>
    <t>W001015</t>
  </si>
  <si>
    <t>文仕全</t>
  </si>
  <si>
    <t>422827193910200210</t>
  </si>
  <si>
    <t>老茶村5组</t>
  </si>
  <si>
    <t>W001016</t>
  </si>
  <si>
    <t>颜帮术</t>
  </si>
  <si>
    <t>422827194307130216</t>
  </si>
  <si>
    <t>老茶村1组</t>
  </si>
  <si>
    <t>42282719430713021612</t>
  </si>
  <si>
    <t>W001017</t>
  </si>
  <si>
    <t>刘兴华</t>
  </si>
  <si>
    <t>42282719501208021X</t>
  </si>
  <si>
    <t>老茶村11组</t>
  </si>
  <si>
    <t>W001141</t>
  </si>
  <si>
    <t>陈中全</t>
  </si>
  <si>
    <t>422827195302160218</t>
  </si>
  <si>
    <t>马宗岭村7组</t>
  </si>
  <si>
    <t>42282719530216021842</t>
  </si>
  <si>
    <t>W001022</t>
  </si>
  <si>
    <t>刘兴海</t>
  </si>
  <si>
    <t>42282719711117021X</t>
  </si>
  <si>
    <t>马宗岭村2组</t>
  </si>
  <si>
    <t>42282719711117021X52</t>
  </si>
  <si>
    <t>W001026</t>
  </si>
  <si>
    <t>刘长付</t>
  </si>
  <si>
    <t>422827195912140214</t>
  </si>
  <si>
    <t>马宗岭村4组</t>
  </si>
  <si>
    <t>W001035</t>
  </si>
  <si>
    <t>杨金凤</t>
  </si>
  <si>
    <t>422827197004030828</t>
  </si>
  <si>
    <t>W001036</t>
  </si>
  <si>
    <t>汪林松</t>
  </si>
  <si>
    <t>422827194301170217</t>
  </si>
  <si>
    <t>何家坡村3组</t>
  </si>
  <si>
    <t>42282719430117021743</t>
  </si>
  <si>
    <t>W001038</t>
  </si>
  <si>
    <t>张贤志</t>
  </si>
  <si>
    <t>422827195602040250</t>
  </si>
  <si>
    <t>老虎洞村6组</t>
  </si>
  <si>
    <t>42282719560204025014</t>
  </si>
  <si>
    <t>W001050</t>
  </si>
  <si>
    <t>龙守银</t>
  </si>
  <si>
    <t>422827197310120231</t>
  </si>
  <si>
    <t>马宗岭村3组</t>
  </si>
  <si>
    <t>42282719731012023111</t>
  </si>
  <si>
    <t>W001032</t>
  </si>
  <si>
    <t>田恩柱</t>
  </si>
  <si>
    <t>422827193310160219</t>
  </si>
  <si>
    <t>车大坪村5组</t>
  </si>
  <si>
    <t>W001060</t>
  </si>
  <si>
    <t>颜碧云</t>
  </si>
  <si>
    <t>422827194810050248</t>
  </si>
  <si>
    <t>车大坪村6组</t>
  </si>
  <si>
    <t>42282719481005024842</t>
  </si>
  <si>
    <t>W001061</t>
  </si>
  <si>
    <t>喻大祥</t>
  </si>
  <si>
    <t>422827194206030216</t>
  </si>
  <si>
    <t>车大坪村1组</t>
  </si>
  <si>
    <t>W001063</t>
  </si>
  <si>
    <t>颜玉梅</t>
  </si>
  <si>
    <t>422827196204300226</t>
  </si>
  <si>
    <t>车大坪村4组</t>
  </si>
  <si>
    <t>42282719620430022663</t>
  </si>
  <si>
    <t>W001064</t>
  </si>
  <si>
    <t>张生州</t>
  </si>
  <si>
    <t>422827194205100219</t>
  </si>
  <si>
    <t>沿山坝村4组</t>
  </si>
  <si>
    <t>W001071</t>
  </si>
  <si>
    <t>林正华</t>
  </si>
  <si>
    <t>422827196711090251</t>
  </si>
  <si>
    <t>旗鼓寒村35组</t>
  </si>
  <si>
    <t>42282719671109025152</t>
  </si>
  <si>
    <t>W001092</t>
  </si>
  <si>
    <t>魏红胜</t>
  </si>
  <si>
    <t>422827197512160231</t>
  </si>
  <si>
    <t>旗鼓寨村25组</t>
  </si>
  <si>
    <t>42282719751216023143</t>
  </si>
  <si>
    <t>W001093</t>
  </si>
  <si>
    <t>杨德田</t>
  </si>
  <si>
    <t>422827196701130213</t>
  </si>
  <si>
    <t>望水村11组</t>
  </si>
  <si>
    <t>42282719670113021352</t>
  </si>
  <si>
    <t>W001095</t>
  </si>
  <si>
    <t>杨少元</t>
  </si>
  <si>
    <t>422827195210260238</t>
  </si>
  <si>
    <t>望水村7组</t>
  </si>
  <si>
    <t>42282719521026023842</t>
  </si>
  <si>
    <t>W001033</t>
  </si>
  <si>
    <t>陈庆中</t>
  </si>
  <si>
    <t>422827196902050236</t>
  </si>
  <si>
    <t>青山村1组</t>
  </si>
  <si>
    <t>42282719690205023652</t>
  </si>
  <si>
    <t>W001097</t>
  </si>
  <si>
    <t>江邦贵</t>
  </si>
  <si>
    <t>422827195309210230</t>
  </si>
  <si>
    <t>青山村2组</t>
  </si>
  <si>
    <t>42282719530921023072</t>
  </si>
  <si>
    <t>W001098</t>
  </si>
  <si>
    <t>卢正竹</t>
  </si>
  <si>
    <t>422827194002030214</t>
  </si>
  <si>
    <t>青山村3组</t>
  </si>
  <si>
    <t>W001103</t>
  </si>
  <si>
    <t>陆立树</t>
  </si>
  <si>
    <t>422827195202070231</t>
  </si>
  <si>
    <t>梅河村1组</t>
  </si>
  <si>
    <t>42282719520207023111</t>
  </si>
  <si>
    <t>W001106</t>
  </si>
  <si>
    <t>秦松林</t>
  </si>
  <si>
    <t>422827197002230236</t>
  </si>
  <si>
    <t>梅河村3组</t>
  </si>
  <si>
    <t>42282719700223023662</t>
  </si>
  <si>
    <t>W001108</t>
  </si>
  <si>
    <t>邹正席</t>
  </si>
  <si>
    <t>42282719420218025X</t>
  </si>
  <si>
    <t>梅河村2组</t>
  </si>
  <si>
    <t>W001112</t>
  </si>
  <si>
    <t>覃运竹</t>
  </si>
  <si>
    <t>422827196402280238</t>
  </si>
  <si>
    <t>狮粟坪村7组</t>
  </si>
  <si>
    <t>42282719640228023862</t>
  </si>
  <si>
    <t>W001116</t>
  </si>
  <si>
    <t>姓名与残疾系统不一致</t>
  </si>
  <si>
    <t>舒长生</t>
  </si>
  <si>
    <t>422827194910310211</t>
  </si>
  <si>
    <t>竹坝村3组</t>
  </si>
  <si>
    <t>W001137</t>
  </si>
  <si>
    <t>徐寿珍</t>
  </si>
  <si>
    <t>422827196901080329</t>
  </si>
  <si>
    <t>竹坝村1组</t>
  </si>
  <si>
    <t>42282719690108032952</t>
  </si>
  <si>
    <t>W001107</t>
  </si>
  <si>
    <t>李群</t>
  </si>
  <si>
    <t>422827199611180210</t>
  </si>
  <si>
    <t>42282719961118021051</t>
  </si>
  <si>
    <t>W001006</t>
  </si>
  <si>
    <t>刘一双</t>
  </si>
  <si>
    <t>422827195401240213</t>
  </si>
  <si>
    <t>42282719540124021342</t>
  </si>
  <si>
    <t>W001004</t>
  </si>
  <si>
    <t>分散</t>
  </si>
  <si>
    <t>陈中辉</t>
  </si>
  <si>
    <t>422827195811110059</t>
  </si>
  <si>
    <t>育红桥万家塘村3组</t>
  </si>
  <si>
    <t>42282719581111005962</t>
  </si>
  <si>
    <t>W001049</t>
  </si>
  <si>
    <t>邹连云</t>
  </si>
  <si>
    <t>422827194110210220</t>
  </si>
  <si>
    <t>桂花树村14组</t>
  </si>
  <si>
    <t>W001083</t>
  </si>
  <si>
    <t>覃玉珍</t>
  </si>
  <si>
    <t>422827198003280221</t>
  </si>
  <si>
    <t>42282719800328022111</t>
  </si>
  <si>
    <t>W001115</t>
  </si>
  <si>
    <t>唐洪平</t>
  </si>
  <si>
    <t>422827200603080274</t>
  </si>
  <si>
    <t>42282720060308027411</t>
  </si>
  <si>
    <t>W001117</t>
  </si>
  <si>
    <t>唐一航</t>
  </si>
  <si>
    <t>42282720010507025X</t>
  </si>
  <si>
    <t>42282720010507025X11</t>
  </si>
  <si>
    <t>W001118</t>
  </si>
  <si>
    <t>粟九海</t>
  </si>
  <si>
    <t>422827192710120211</t>
  </si>
  <si>
    <t>白岩村1组</t>
  </si>
  <si>
    <t>42282719271012021112B1</t>
  </si>
  <si>
    <t>W001002</t>
  </si>
  <si>
    <t>杨合成</t>
  </si>
  <si>
    <t>422827194802010211</t>
  </si>
  <si>
    <t>白岩村3组</t>
  </si>
  <si>
    <t>42282719480201021144</t>
  </si>
  <si>
    <t>W001138</t>
  </si>
  <si>
    <t>李金梅</t>
  </si>
  <si>
    <t>42282719630123024X</t>
  </si>
  <si>
    <t>42282719630123024X52B1</t>
  </si>
  <si>
    <t>W001139</t>
  </si>
  <si>
    <t>沈仕立</t>
  </si>
  <si>
    <t>422827196402100217</t>
  </si>
  <si>
    <t>42282719640210021772</t>
  </si>
  <si>
    <t>W001005</t>
  </si>
  <si>
    <t>曾庆竹</t>
  </si>
  <si>
    <t>422827195411020273</t>
  </si>
  <si>
    <t>W001133</t>
  </si>
  <si>
    <t>龙成占</t>
  </si>
  <si>
    <t>42282719330813023X</t>
  </si>
  <si>
    <t>老茶村15组</t>
  </si>
  <si>
    <t>42282719330813023X43</t>
  </si>
  <si>
    <t>W001012</t>
  </si>
  <si>
    <t>方顺么</t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</si>
  <si>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22827194603250212</t>
    </r>
  </si>
  <si>
    <t>老茶村12组</t>
  </si>
  <si>
    <t>42282719460325021271</t>
  </si>
  <si>
    <t>W001013</t>
  </si>
  <si>
    <t>方顺中</t>
  </si>
  <si>
    <t>422827194112030215</t>
  </si>
  <si>
    <t>老茶村13组</t>
  </si>
  <si>
    <t>W001014</t>
  </si>
  <si>
    <t>余中文</t>
  </si>
  <si>
    <t>422827194607140213</t>
  </si>
  <si>
    <t>W001018</t>
  </si>
  <si>
    <t>田仕平</t>
  </si>
  <si>
    <t>422827195804230212</t>
  </si>
  <si>
    <t>老茶村2组</t>
  </si>
  <si>
    <t>W001020</t>
  </si>
  <si>
    <t>田仕银</t>
  </si>
  <si>
    <t>422827196502070238</t>
  </si>
  <si>
    <t>42282719650207023854</t>
  </si>
  <si>
    <t>W001021</t>
  </si>
  <si>
    <t>方加明</t>
  </si>
  <si>
    <t>422827195903150218</t>
  </si>
  <si>
    <t>42282719590315021844</t>
  </si>
  <si>
    <t>W001053</t>
  </si>
  <si>
    <t>蒋超</t>
  </si>
  <si>
    <t>422827195904130278</t>
  </si>
  <si>
    <t>42282719590413027873</t>
  </si>
  <si>
    <t>W001023</t>
  </si>
  <si>
    <t>蒋云福</t>
  </si>
  <si>
    <t>422827195404020216</t>
  </si>
  <si>
    <t>马宗岭村8组</t>
  </si>
  <si>
    <t>42282719540402021643</t>
  </si>
  <si>
    <t>W001024</t>
  </si>
  <si>
    <t>李松林</t>
  </si>
  <si>
    <t>422827195306010217</t>
  </si>
  <si>
    <t>42282719530601021744</t>
  </si>
  <si>
    <t>W001025</t>
  </si>
  <si>
    <t>龙守付</t>
  </si>
  <si>
    <t>422827196803090291</t>
  </si>
  <si>
    <t>42282719680309029142</t>
  </si>
  <si>
    <t>W001027</t>
  </si>
  <si>
    <t>龙安全</t>
  </si>
  <si>
    <t>422827194411070217</t>
  </si>
  <si>
    <t>马宗岭村1组</t>
  </si>
  <si>
    <t>W001028</t>
  </si>
  <si>
    <t>龙安正</t>
  </si>
  <si>
    <t>422827194501280218</t>
  </si>
  <si>
    <t>42282719450128021853</t>
  </si>
  <si>
    <t>W001029</t>
  </si>
  <si>
    <t>龙德香</t>
  </si>
  <si>
    <t>422827194603280235</t>
  </si>
  <si>
    <t>W001030</t>
  </si>
  <si>
    <t>龙守全</t>
  </si>
  <si>
    <t>422827197003090212</t>
  </si>
  <si>
    <t>42282719700309021272</t>
  </si>
  <si>
    <t>W001031</t>
  </si>
  <si>
    <t>周红</t>
  </si>
  <si>
    <t>42282719640424023X</t>
  </si>
  <si>
    <t>W001054</t>
  </si>
  <si>
    <t>肖军</t>
  </si>
  <si>
    <t>422827196510100257</t>
  </si>
  <si>
    <t>马宗岭村6组</t>
  </si>
  <si>
    <t>42282719651010025743</t>
  </si>
  <si>
    <t>W001055</t>
  </si>
  <si>
    <t>周德堂</t>
  </si>
  <si>
    <t>422827196506290238</t>
  </si>
  <si>
    <t>42282719650629023853</t>
  </si>
  <si>
    <t>W001034</t>
  </si>
  <si>
    <t>卢绍宴</t>
  </si>
  <si>
    <t>422827194411270219</t>
  </si>
  <si>
    <t>香花村2组</t>
  </si>
  <si>
    <t>W001039</t>
  </si>
  <si>
    <t>胡长贵</t>
  </si>
  <si>
    <t>422827195403230211</t>
  </si>
  <si>
    <t>香花村4组</t>
  </si>
  <si>
    <t>W001051</t>
  </si>
  <si>
    <t>邓术</t>
  </si>
  <si>
    <t>42282719561117025X</t>
  </si>
  <si>
    <t>香花村3组</t>
  </si>
  <si>
    <t>W001052</t>
  </si>
  <si>
    <t>王南兴</t>
  </si>
  <si>
    <t>422827194008150217</t>
  </si>
  <si>
    <t>白羊坡村3组</t>
  </si>
  <si>
    <t>42282719400815021712</t>
  </si>
  <si>
    <t>W001040</t>
  </si>
  <si>
    <t>田永友</t>
  </si>
  <si>
    <t>422827194401170230</t>
  </si>
  <si>
    <t>大垭口村1组</t>
  </si>
  <si>
    <t>W001041</t>
  </si>
  <si>
    <t>颜时寿</t>
  </si>
  <si>
    <t>422827194407010211</t>
  </si>
  <si>
    <t>冯家坪村3组</t>
  </si>
  <si>
    <t>W001042</t>
  </si>
  <si>
    <t>刘选华</t>
  </si>
  <si>
    <t>42282719580508021X</t>
  </si>
  <si>
    <t>关口村3组</t>
  </si>
  <si>
    <t>W001043</t>
  </si>
  <si>
    <t>肖峰</t>
  </si>
  <si>
    <t>422827197710260313</t>
  </si>
  <si>
    <t>42282719771026031342B1</t>
  </si>
  <si>
    <t>W001044</t>
  </si>
  <si>
    <t>黄仕胜</t>
  </si>
  <si>
    <t>422827195112150211</t>
  </si>
  <si>
    <t>马家园村2组</t>
  </si>
  <si>
    <t>W001046</t>
  </si>
  <si>
    <t>黄加贵</t>
  </si>
  <si>
    <t>422827195208140210</t>
  </si>
  <si>
    <t>马家园村7组</t>
  </si>
  <si>
    <t>42282719520814021014</t>
  </si>
  <si>
    <t>W001119</t>
  </si>
  <si>
    <t>姚友堂</t>
  </si>
  <si>
    <t>422827194310080213</t>
  </si>
  <si>
    <t>小河坪村4组</t>
  </si>
  <si>
    <t>42282719431008021362</t>
  </si>
  <si>
    <t>W001047</t>
  </si>
  <si>
    <t>田文全</t>
  </si>
  <si>
    <t>422827195410280233</t>
  </si>
  <si>
    <t>红岩堡村2组</t>
  </si>
  <si>
    <t>42282719541028023371</t>
  </si>
  <si>
    <t>W001122</t>
  </si>
  <si>
    <t>邓喜林</t>
  </si>
  <si>
    <t>422827193810180216</t>
  </si>
  <si>
    <t>车大坪村9组</t>
  </si>
  <si>
    <t>W001056</t>
  </si>
  <si>
    <t>黎楚全</t>
  </si>
  <si>
    <t>422827194301280213</t>
  </si>
  <si>
    <t>W001057</t>
  </si>
  <si>
    <t>向声桂</t>
  </si>
  <si>
    <t>422827195112200215</t>
  </si>
  <si>
    <t>车大坪村8组</t>
  </si>
  <si>
    <t>W001058</t>
  </si>
  <si>
    <t>刘龙波</t>
  </si>
  <si>
    <t>422827194004020212</t>
  </si>
  <si>
    <t>车大坪村2组</t>
  </si>
  <si>
    <t>42282719400402021252</t>
  </si>
  <si>
    <t>W001059</t>
  </si>
  <si>
    <t>杨志付</t>
  </si>
  <si>
    <t>422827194811180239</t>
  </si>
  <si>
    <t>42282719481118023944</t>
  </si>
  <si>
    <t>W001062</t>
  </si>
  <si>
    <t>朱兴文</t>
  </si>
  <si>
    <t>422827195304030214</t>
  </si>
  <si>
    <t>W001132</t>
  </si>
  <si>
    <t>张生全</t>
  </si>
  <si>
    <t>422827194905280257</t>
  </si>
  <si>
    <t>沿山坝村5组</t>
  </si>
  <si>
    <t>42282719490528025753</t>
  </si>
  <si>
    <t>W001066</t>
  </si>
  <si>
    <t>冯明洋</t>
  </si>
  <si>
    <t>422827194008060211</t>
  </si>
  <si>
    <t>W001067</t>
  </si>
  <si>
    <t>彭士佑</t>
  </si>
  <si>
    <t>422827195206230212</t>
  </si>
  <si>
    <t>沿山坝村7组</t>
  </si>
  <si>
    <t>W001068</t>
  </si>
  <si>
    <t>彭仕全</t>
  </si>
  <si>
    <t>422827196008020219</t>
  </si>
  <si>
    <t>42282719600802021972</t>
  </si>
  <si>
    <t>W001069</t>
  </si>
  <si>
    <t>邓家祥</t>
  </si>
  <si>
    <t>422827195708100274</t>
  </si>
  <si>
    <t>沿山坝村1组</t>
  </si>
  <si>
    <t>42282719570810027472</t>
  </si>
  <si>
    <t>W001070</t>
  </si>
  <si>
    <t>杨学双</t>
  </si>
  <si>
    <t>422827196501140257</t>
  </si>
  <si>
    <t>W001072</t>
  </si>
  <si>
    <t>莫文友</t>
  </si>
  <si>
    <t>42282719711210023X</t>
  </si>
  <si>
    <t>沿山坝村2组</t>
  </si>
  <si>
    <t>42282719711210023X51</t>
  </si>
  <si>
    <t>W001124</t>
  </si>
  <si>
    <t>张生桂</t>
  </si>
  <si>
    <t>422827194303270211</t>
  </si>
  <si>
    <t>W001125</t>
  </si>
  <si>
    <t>莫春生</t>
  </si>
  <si>
    <t>422827195804130238</t>
  </si>
  <si>
    <t>沿山坝村3组</t>
  </si>
  <si>
    <t>W001128</t>
  </si>
  <si>
    <t>鲁武祥</t>
  </si>
  <si>
    <t>422827194710080212</t>
  </si>
  <si>
    <t>檀木湾村1组</t>
  </si>
  <si>
    <t>W001073</t>
  </si>
  <si>
    <t>张庭芝</t>
  </si>
  <si>
    <t>422827194608280015</t>
  </si>
  <si>
    <t>檀木湾村4组</t>
  </si>
  <si>
    <t>42282719460828001572</t>
  </si>
  <si>
    <t>W001075</t>
  </si>
  <si>
    <t>鲁道群</t>
  </si>
  <si>
    <t>422827196601120210</t>
  </si>
  <si>
    <t>42282719660112021052</t>
  </si>
  <si>
    <t>W001076</t>
  </si>
  <si>
    <t>喻家福</t>
  </si>
  <si>
    <t>422827195511290238</t>
  </si>
  <si>
    <t>檀木湾村3组</t>
  </si>
  <si>
    <t>W001077</t>
  </si>
  <si>
    <t>向平真</t>
  </si>
  <si>
    <t>422827195508100253</t>
  </si>
  <si>
    <t>檀木湾村2组</t>
  </si>
  <si>
    <t>42282719550810025372</t>
  </si>
  <si>
    <t>W001078</t>
  </si>
  <si>
    <t>李明友</t>
  </si>
  <si>
    <t>422827195901120218</t>
  </si>
  <si>
    <t>W001127</t>
  </si>
  <si>
    <t>喻家森</t>
  </si>
  <si>
    <t>422827197106090311</t>
  </si>
  <si>
    <t>42282719710609031152</t>
  </si>
  <si>
    <t>W001131</t>
  </si>
  <si>
    <t>吴庆国</t>
  </si>
  <si>
    <t>422827193807070219</t>
  </si>
  <si>
    <t>桂花树村16组</t>
  </si>
  <si>
    <t>42282719380707021951B1</t>
  </si>
  <si>
    <t>W001080</t>
  </si>
  <si>
    <t>何国元</t>
  </si>
  <si>
    <t>422827194206300212</t>
  </si>
  <si>
    <t>黄茅坪村18组</t>
  </si>
  <si>
    <t>42282719420630021244B1</t>
  </si>
  <si>
    <t>W001084</t>
  </si>
  <si>
    <t>黄光干</t>
  </si>
  <si>
    <t>422827194005240217</t>
  </si>
  <si>
    <t>黄茅坪村20组</t>
  </si>
  <si>
    <t>W001085</t>
  </si>
  <si>
    <t>周永秀</t>
  </si>
  <si>
    <t>422827194309060215</t>
  </si>
  <si>
    <t>W001087</t>
  </si>
  <si>
    <t>熊永康</t>
  </si>
  <si>
    <t>422827193611300211</t>
  </si>
  <si>
    <t>老虎洞村7组</t>
  </si>
  <si>
    <t>W001088</t>
  </si>
  <si>
    <t>张正国</t>
  </si>
  <si>
    <t>422827194904050230</t>
  </si>
  <si>
    <t>老虎洞村2组</t>
  </si>
  <si>
    <t>W001126</t>
  </si>
  <si>
    <t>向泽俊</t>
  </si>
  <si>
    <t>422827192712020214</t>
  </si>
  <si>
    <t>河坪村18组</t>
  </si>
  <si>
    <t>W001089</t>
  </si>
  <si>
    <t>陆一成</t>
  </si>
  <si>
    <t>422827194101240233</t>
  </si>
  <si>
    <t>旗鼓寨村29组</t>
  </si>
  <si>
    <t>W001090</t>
  </si>
  <si>
    <t>张孝元</t>
  </si>
  <si>
    <t>422827195706290238</t>
  </si>
  <si>
    <t>旗鼓寨村23组</t>
  </si>
  <si>
    <t>W001094</t>
  </si>
  <si>
    <t>姜得付</t>
  </si>
  <si>
    <t>42282719380223021X</t>
  </si>
  <si>
    <t>42282719380223021X53</t>
  </si>
  <si>
    <t>W001099</t>
  </si>
  <si>
    <t>姜秀山</t>
  </si>
  <si>
    <t>422827193502260214</t>
  </si>
  <si>
    <t>42282719350226021453</t>
  </si>
  <si>
    <t>W001100</t>
  </si>
  <si>
    <t>李政付</t>
  </si>
  <si>
    <t>422827195101070216</t>
  </si>
  <si>
    <t>42282719510107021653</t>
  </si>
  <si>
    <t>W001101</t>
  </si>
  <si>
    <t>龙孝友</t>
  </si>
  <si>
    <t>42282719720923025X</t>
  </si>
  <si>
    <t>42282719720923025X72</t>
  </si>
  <si>
    <t>W001102</t>
  </si>
  <si>
    <t>田言付</t>
  </si>
  <si>
    <t>422827194711010232</t>
  </si>
  <si>
    <t>青山村5组</t>
  </si>
  <si>
    <t>W001104</t>
  </si>
  <si>
    <t>姚本福</t>
  </si>
  <si>
    <t>422827194411120210</t>
  </si>
  <si>
    <t>W001121</t>
  </si>
  <si>
    <t>杨克贵</t>
  </si>
  <si>
    <t>42282719550610025X</t>
  </si>
  <si>
    <t>青山村4组</t>
  </si>
  <si>
    <t>W001129</t>
  </si>
  <si>
    <t>邓友云</t>
  </si>
  <si>
    <t>422827195811050287</t>
  </si>
  <si>
    <t>42282719581105028744</t>
  </si>
  <si>
    <t>W001130</t>
  </si>
  <si>
    <t>周连启</t>
  </si>
  <si>
    <t>422827193810280217</t>
  </si>
  <si>
    <t>梅河村7组</t>
  </si>
  <si>
    <t>W001111</t>
  </si>
  <si>
    <t>彭善堂</t>
  </si>
  <si>
    <t>422827192906050219</t>
  </si>
  <si>
    <t>狮粟坪村1组</t>
  </si>
  <si>
    <t>W001113</t>
  </si>
  <si>
    <t>覃国栋</t>
  </si>
  <si>
    <t>422827194301050215</t>
  </si>
  <si>
    <t>狮粟坪村2组</t>
  </si>
  <si>
    <t>42282719430105021544</t>
  </si>
  <si>
    <t>W001114</t>
  </si>
  <si>
    <t>伍发家</t>
  </si>
  <si>
    <t>422827195811100256</t>
  </si>
  <si>
    <t>42282719581110025611</t>
  </si>
  <si>
    <t>W001120</t>
  </si>
  <si>
    <t>422827195606170212</t>
  </si>
  <si>
    <t>狮粟坪村3组</t>
  </si>
  <si>
    <t>W001140</t>
  </si>
  <si>
    <t>李正学</t>
  </si>
  <si>
    <t>422827197506170230</t>
  </si>
  <si>
    <t>42282719750617023062</t>
  </si>
  <si>
    <t>W001096</t>
  </si>
  <si>
    <t>向大远</t>
  </si>
  <si>
    <t>422827195712290218</t>
  </si>
  <si>
    <t>河坪村19组</t>
  </si>
  <si>
    <t>42282719571229021844B2</t>
  </si>
  <si>
    <t>W001142</t>
  </si>
  <si>
    <t>田树业</t>
  </si>
  <si>
    <t>422827195801140238</t>
  </si>
  <si>
    <t>小河坪村8组</t>
  </si>
  <si>
    <t>42282719580114023822</t>
  </si>
  <si>
    <t>W001143</t>
  </si>
  <si>
    <t xml:space="preserve">       2018年大河镇12月农村特困人员花名册</t>
  </si>
  <si>
    <t>制表人：刘程</t>
  </si>
  <si>
    <t>审核：潘顺富</t>
  </si>
  <si>
    <t>时间： 2018 年 12 月 01日</t>
  </si>
  <si>
    <t>1</t>
  </si>
  <si>
    <t>姚久云</t>
  </si>
  <si>
    <t>422827193705191124</t>
  </si>
  <si>
    <t>碧泥湖村2组</t>
  </si>
  <si>
    <t>W003012</t>
  </si>
  <si>
    <t>中心集中</t>
  </si>
  <si>
    <t>2</t>
  </si>
  <si>
    <t>郑成六</t>
  </si>
  <si>
    <t>422827195104111116</t>
  </si>
  <si>
    <t>碧泥湖村8组</t>
  </si>
  <si>
    <t>W003013</t>
  </si>
  <si>
    <t>3</t>
  </si>
  <si>
    <t>姚电安</t>
  </si>
  <si>
    <t>422827195311091111</t>
  </si>
  <si>
    <t>茶园村7组</t>
  </si>
  <si>
    <t>W003062</t>
  </si>
  <si>
    <t>4</t>
  </si>
  <si>
    <t>刘光权</t>
  </si>
  <si>
    <t>422827194710271115</t>
  </si>
  <si>
    <t>马家坝村2组</t>
  </si>
  <si>
    <t>W003044</t>
  </si>
  <si>
    <t>5</t>
  </si>
  <si>
    <t>田恩祥</t>
  </si>
  <si>
    <t>422827194812291133</t>
  </si>
  <si>
    <t>W003030</t>
  </si>
  <si>
    <t>6</t>
  </si>
  <si>
    <t>张泽东</t>
  </si>
  <si>
    <t>422827194907071117</t>
  </si>
  <si>
    <t>马家坝村9组</t>
  </si>
  <si>
    <t>42282719490707111743</t>
  </si>
  <si>
    <t>W003047</t>
  </si>
  <si>
    <t>7</t>
  </si>
  <si>
    <t>张孝成</t>
  </si>
  <si>
    <t>42282719630904111x</t>
  </si>
  <si>
    <t>马家坝村7组</t>
  </si>
  <si>
    <t>42282719630904111X11B1</t>
  </si>
  <si>
    <t>W003039</t>
  </si>
  <si>
    <t>8</t>
  </si>
  <si>
    <t>张孝群</t>
  </si>
  <si>
    <t>422827195005061117</t>
  </si>
  <si>
    <t>马家坝村6组</t>
  </si>
  <si>
    <t>42282719500506111771</t>
  </si>
  <si>
    <t>W003041</t>
  </si>
  <si>
    <t>9</t>
  </si>
  <si>
    <t>张泽堂</t>
  </si>
  <si>
    <t>422827195409061113</t>
  </si>
  <si>
    <t>马家坝村10组</t>
  </si>
  <si>
    <t>42282719540906111343</t>
  </si>
  <si>
    <t>W003043</t>
  </si>
  <si>
    <t>10</t>
  </si>
  <si>
    <t>杨成华</t>
  </si>
  <si>
    <t>422827194502161130</t>
  </si>
  <si>
    <t>马家坝村5组</t>
  </si>
  <si>
    <t>W003034</t>
  </si>
  <si>
    <t>11</t>
  </si>
  <si>
    <t>杨成付</t>
  </si>
  <si>
    <t>422827195909261111</t>
  </si>
  <si>
    <t>马家坝村3组</t>
  </si>
  <si>
    <t>W003033</t>
  </si>
  <si>
    <t>12</t>
  </si>
  <si>
    <t>王明进</t>
  </si>
  <si>
    <t>422827195008161172</t>
  </si>
  <si>
    <t>黔江洞村3组</t>
  </si>
  <si>
    <t>42282719500816117214</t>
  </si>
  <si>
    <t>W003023</t>
  </si>
  <si>
    <t>13</t>
  </si>
  <si>
    <t>杨民章</t>
  </si>
  <si>
    <t>422827195608031136</t>
  </si>
  <si>
    <t>黔江洞村4组</t>
  </si>
  <si>
    <t>42282719560803113643</t>
  </si>
  <si>
    <t>W003018</t>
  </si>
  <si>
    <t>14</t>
  </si>
  <si>
    <t>姚松柏</t>
  </si>
  <si>
    <t>422827193504091119</t>
  </si>
  <si>
    <t>社潭溪村2组</t>
  </si>
  <si>
    <t>W003056</t>
  </si>
  <si>
    <t>15</t>
  </si>
  <si>
    <t>杨本初</t>
  </si>
  <si>
    <t>422827193705231114</t>
  </si>
  <si>
    <t>枫香坪村8组</t>
  </si>
  <si>
    <t>W003052</t>
  </si>
  <si>
    <t>16</t>
  </si>
  <si>
    <t>舒方初</t>
  </si>
  <si>
    <t>42282719540922113X</t>
  </si>
  <si>
    <t>栏木坪村4组</t>
  </si>
  <si>
    <t>42282719540922113X54</t>
  </si>
  <si>
    <t>W003198</t>
  </si>
  <si>
    <t>17</t>
  </si>
  <si>
    <t>邱安顺</t>
  </si>
  <si>
    <t>422827195107171114</t>
  </si>
  <si>
    <t>小梅庄村2组</t>
  </si>
  <si>
    <t>42282719510717111444</t>
  </si>
  <si>
    <t>W003048</t>
  </si>
  <si>
    <t>18</t>
  </si>
  <si>
    <t>张士方</t>
  </si>
  <si>
    <t>422827193305171116</t>
  </si>
  <si>
    <t>富饶村2组</t>
  </si>
  <si>
    <t>42282719330517111622</t>
  </si>
  <si>
    <t>W003075</t>
  </si>
  <si>
    <t>19</t>
  </si>
  <si>
    <t>邓永祥</t>
  </si>
  <si>
    <t>422827194203081114</t>
  </si>
  <si>
    <t>茶园村8组</t>
  </si>
  <si>
    <t>42282719420308111443</t>
  </si>
  <si>
    <t>W003061</t>
  </si>
  <si>
    <t>20</t>
  </si>
  <si>
    <t>彭金山</t>
  </si>
  <si>
    <t>422827194206081136</t>
  </si>
  <si>
    <t>茶园村9组</t>
  </si>
  <si>
    <t>W003063</t>
  </si>
  <si>
    <t>21</t>
  </si>
  <si>
    <t>张贞群</t>
  </si>
  <si>
    <t>422827194603151118</t>
  </si>
  <si>
    <t>独石塘村9组</t>
  </si>
  <si>
    <t>W003187</t>
  </si>
  <si>
    <t>22</t>
  </si>
  <si>
    <t>曾维山</t>
  </si>
  <si>
    <t>422827193211051113</t>
  </si>
  <si>
    <t>独石塘村</t>
  </si>
  <si>
    <t>W003184</t>
  </si>
  <si>
    <t>23</t>
  </si>
  <si>
    <t>向朝伦</t>
  </si>
  <si>
    <t>422827195804151151</t>
  </si>
  <si>
    <t>龙潭坪9组</t>
  </si>
  <si>
    <t>W003084</t>
  </si>
  <si>
    <t>24</t>
  </si>
  <si>
    <t>杨玉梅</t>
  </si>
  <si>
    <t>422827195609121125</t>
  </si>
  <si>
    <t>龙潭坪3组</t>
  </si>
  <si>
    <t>W003086</t>
  </si>
  <si>
    <t>25</t>
  </si>
  <si>
    <t>樊凤先</t>
  </si>
  <si>
    <t>42282719381124113X</t>
  </si>
  <si>
    <t>独石塘村2组</t>
  </si>
  <si>
    <t>W003186</t>
  </si>
  <si>
    <t>26</t>
  </si>
  <si>
    <t>谭玉香</t>
  </si>
  <si>
    <t>422827194001131128</t>
  </si>
  <si>
    <t>张家坡村4组</t>
  </si>
  <si>
    <t>42282719400113112844</t>
  </si>
  <si>
    <t>W003177</t>
  </si>
  <si>
    <t>27</t>
  </si>
  <si>
    <t>孙振云</t>
  </si>
  <si>
    <t>422827195204171116</t>
  </si>
  <si>
    <t>老板沟村5组</t>
  </si>
  <si>
    <t>W003099</t>
  </si>
  <si>
    <t>28</t>
  </si>
  <si>
    <t>孙振习</t>
  </si>
  <si>
    <t>422827194905051139</t>
  </si>
  <si>
    <t>42282719490505113952</t>
  </si>
  <si>
    <t>W003098</t>
  </si>
  <si>
    <t>29</t>
  </si>
  <si>
    <t>曾强佑</t>
  </si>
  <si>
    <t>422827195302171136</t>
  </si>
  <si>
    <t>老板沟村2组</t>
  </si>
  <si>
    <t>W003097</t>
  </si>
  <si>
    <t>30</t>
  </si>
  <si>
    <t>高大元</t>
  </si>
  <si>
    <t>422827194710171130</t>
  </si>
  <si>
    <t>42282719471017113043</t>
  </si>
  <si>
    <t>W003095</t>
  </si>
  <si>
    <t>31</t>
  </si>
  <si>
    <t>曾宪华</t>
  </si>
  <si>
    <t>422827194512051111</t>
  </si>
  <si>
    <t>满店村11组</t>
  </si>
  <si>
    <t>42282719451205111142</t>
  </si>
  <si>
    <t>W003204</t>
  </si>
  <si>
    <t>32</t>
  </si>
  <si>
    <t>陆耀祥</t>
  </si>
  <si>
    <t>42282719510515111X</t>
  </si>
  <si>
    <t>板沙村1组</t>
  </si>
  <si>
    <t>W003209</t>
  </si>
  <si>
    <t>33</t>
  </si>
  <si>
    <t>曾定章</t>
  </si>
  <si>
    <t>422827193011011117</t>
  </si>
  <si>
    <t>42282719301101111714</t>
  </si>
  <si>
    <t>W003210</t>
  </si>
  <si>
    <t>34</t>
  </si>
  <si>
    <t>段术堂</t>
  </si>
  <si>
    <t>422827193906081132</t>
  </si>
  <si>
    <t>板沙村2组</t>
  </si>
  <si>
    <t>W003211</t>
  </si>
  <si>
    <t>35</t>
  </si>
  <si>
    <t>姚明</t>
  </si>
  <si>
    <t>422827194903141157</t>
  </si>
  <si>
    <t>板沙村4组</t>
  </si>
  <si>
    <t>42282719490314115773</t>
  </si>
  <si>
    <t>W003212</t>
  </si>
  <si>
    <t>36</t>
  </si>
  <si>
    <t>李仲雨</t>
  </si>
  <si>
    <t>42282719511120111X</t>
  </si>
  <si>
    <t>42282719511120111X52</t>
  </si>
  <si>
    <t>W003213</t>
  </si>
  <si>
    <t>37</t>
  </si>
  <si>
    <t>蒋永丙</t>
  </si>
  <si>
    <t>422827195605071116</t>
  </si>
  <si>
    <t>杉木溪村4组</t>
  </si>
  <si>
    <t>42282719560507111672</t>
  </si>
  <si>
    <t>W003188</t>
  </si>
  <si>
    <t>38</t>
  </si>
  <si>
    <t>周世伯</t>
  </si>
  <si>
    <t>422827195802081153</t>
  </si>
  <si>
    <t>竹山村2组</t>
  </si>
  <si>
    <t>W003166</t>
  </si>
  <si>
    <t>39</t>
  </si>
  <si>
    <t>刘祖祥</t>
  </si>
  <si>
    <t>422827194106231117</t>
  </si>
  <si>
    <t>白果树村13组</t>
  </si>
  <si>
    <t>42282719410623111744</t>
  </si>
  <si>
    <t>W003217</t>
  </si>
  <si>
    <t>40</t>
  </si>
  <si>
    <t>莫中华</t>
  </si>
  <si>
    <t>422827194103271113</t>
  </si>
  <si>
    <t>白果树村17组</t>
  </si>
  <si>
    <t>W003218</t>
  </si>
  <si>
    <t>41</t>
  </si>
  <si>
    <t>向文海</t>
  </si>
  <si>
    <t>422827193801101133</t>
  </si>
  <si>
    <t>落角塘村6组</t>
  </si>
  <si>
    <t>W003223</t>
  </si>
  <si>
    <t>42</t>
  </si>
  <si>
    <t>许中良</t>
  </si>
  <si>
    <t>422827194908101111</t>
  </si>
  <si>
    <t>落角塘村4组</t>
  </si>
  <si>
    <t>42282719490810111143</t>
  </si>
  <si>
    <t>W003222</t>
  </si>
  <si>
    <t>43</t>
  </si>
  <si>
    <t>向学元</t>
  </si>
  <si>
    <t>422827194703111113</t>
  </si>
  <si>
    <t>落角塘村3组</t>
  </si>
  <si>
    <t>42282719470311111352</t>
  </si>
  <si>
    <t>W003221</t>
  </si>
  <si>
    <t>44</t>
  </si>
  <si>
    <t>许中林</t>
  </si>
  <si>
    <t>422827194908121112</t>
  </si>
  <si>
    <t>落角塘村1组</t>
  </si>
  <si>
    <t>42282719490812111272</t>
  </si>
  <si>
    <t>W003220</t>
  </si>
  <si>
    <t>45</t>
  </si>
  <si>
    <t>吴安华</t>
  </si>
  <si>
    <t>422827195307221155</t>
  </si>
  <si>
    <t>漫水塘村3组</t>
  </si>
  <si>
    <t>42282719530722115542</t>
  </si>
  <si>
    <t>W003156</t>
  </si>
  <si>
    <t>46</t>
  </si>
  <si>
    <t>田金和</t>
  </si>
  <si>
    <t>422827194804261110</t>
  </si>
  <si>
    <t>漫水塘村9组</t>
  </si>
  <si>
    <t>W003158</t>
  </si>
  <si>
    <t>47</t>
  </si>
  <si>
    <t>吴庭刚</t>
  </si>
  <si>
    <t>422827194111281119</t>
  </si>
  <si>
    <t>拦马山村14组</t>
  </si>
  <si>
    <t>W003107</t>
  </si>
  <si>
    <t>48</t>
  </si>
  <si>
    <t>何安顺</t>
  </si>
  <si>
    <t>422827195902191114</t>
  </si>
  <si>
    <t>W003150</t>
  </si>
  <si>
    <t>49</t>
  </si>
  <si>
    <t>田金龙</t>
  </si>
  <si>
    <t>422827194906131114</t>
  </si>
  <si>
    <t>漫水塘村6组</t>
  </si>
  <si>
    <t>42282719490613111453</t>
  </si>
  <si>
    <t>W003157</t>
  </si>
  <si>
    <t>50</t>
  </si>
  <si>
    <t>苏志才</t>
  </si>
  <si>
    <t>422827197602191138</t>
  </si>
  <si>
    <t>中坝村4组</t>
  </si>
  <si>
    <t>42282719760219113842B1</t>
  </si>
  <si>
    <t>W003133</t>
  </si>
  <si>
    <t>51</t>
  </si>
  <si>
    <t>樊发洪</t>
  </si>
  <si>
    <t>422827195402041152</t>
  </si>
  <si>
    <t>狮子梁村7组</t>
  </si>
  <si>
    <t>W003194</t>
  </si>
  <si>
    <t>52</t>
  </si>
  <si>
    <t>易厚银</t>
  </si>
  <si>
    <t>422827195807111139</t>
  </si>
  <si>
    <t>中坝村3组</t>
  </si>
  <si>
    <t>W003138</t>
  </si>
  <si>
    <t>53</t>
  </si>
  <si>
    <t xml:space="preserve">田先全   </t>
  </si>
  <si>
    <t>422827195910021115</t>
  </si>
  <si>
    <t>W003135</t>
  </si>
  <si>
    <t>54</t>
  </si>
  <si>
    <t>苏志海</t>
  </si>
  <si>
    <t>422827195806291115</t>
  </si>
  <si>
    <t>中坝村5组</t>
  </si>
  <si>
    <t>W003134</t>
  </si>
  <si>
    <t>55</t>
  </si>
  <si>
    <t>肖德军</t>
  </si>
  <si>
    <t>422827196106241111</t>
  </si>
  <si>
    <t>W003136</t>
  </si>
  <si>
    <t>56</t>
  </si>
  <si>
    <t>白长发</t>
  </si>
  <si>
    <t>422827195808021194</t>
  </si>
  <si>
    <t>满店村1组</t>
  </si>
  <si>
    <t>W003199</t>
  </si>
  <si>
    <t>57</t>
  </si>
  <si>
    <t>谢永树</t>
  </si>
  <si>
    <t>422827195307111116</t>
  </si>
  <si>
    <t>牡丹坪村5组</t>
  </si>
  <si>
    <t>W003131</t>
  </si>
  <si>
    <t>58</t>
  </si>
  <si>
    <t>王久云</t>
  </si>
  <si>
    <t>422827197209021183</t>
  </si>
  <si>
    <t>42282719720902118371</t>
  </si>
  <si>
    <t>W003130</t>
  </si>
  <si>
    <t>59</t>
  </si>
  <si>
    <t>唐秀明</t>
  </si>
  <si>
    <t>422827195512251118</t>
  </si>
  <si>
    <t>牡丹坪村4组</t>
  </si>
  <si>
    <t>W003129</t>
  </si>
  <si>
    <t>60</t>
  </si>
  <si>
    <t>杨昌发</t>
  </si>
  <si>
    <t>422827195105261116</t>
  </si>
  <si>
    <t>栏马山村3组</t>
  </si>
  <si>
    <t>W003114</t>
  </si>
  <si>
    <t>61</t>
  </si>
  <si>
    <t>杨中学</t>
  </si>
  <si>
    <t>422827195808051158</t>
  </si>
  <si>
    <t>42282719580805115813</t>
  </si>
  <si>
    <t>W003036</t>
  </si>
  <si>
    <t>62</t>
  </si>
  <si>
    <t>张松柏</t>
  </si>
  <si>
    <t>422827195412131135</t>
  </si>
  <si>
    <t>W003038</t>
  </si>
  <si>
    <t>63</t>
  </si>
  <si>
    <t>舒均元</t>
  </si>
  <si>
    <t>422827195303171154</t>
  </si>
  <si>
    <t>芭蕉溪村5组</t>
  </si>
  <si>
    <t>W003006</t>
  </si>
  <si>
    <t>64</t>
  </si>
  <si>
    <t>曾习堂</t>
  </si>
  <si>
    <t>422827197602141114</t>
  </si>
  <si>
    <t>中坝村2组</t>
  </si>
  <si>
    <t>W003140</t>
  </si>
  <si>
    <t>65</t>
  </si>
  <si>
    <t>姚祖和</t>
  </si>
  <si>
    <t>422827195709131179</t>
  </si>
  <si>
    <t>张家界村3组</t>
  </si>
  <si>
    <t>W003053</t>
  </si>
  <si>
    <t>66</t>
  </si>
  <si>
    <t>杨流进</t>
  </si>
  <si>
    <t>422827194901201136</t>
  </si>
  <si>
    <t>42282719490120113671</t>
  </si>
  <si>
    <t>W003163</t>
  </si>
  <si>
    <t>67</t>
  </si>
  <si>
    <t>张友文</t>
  </si>
  <si>
    <t>422827195407131114</t>
  </si>
  <si>
    <t>42282719540713111444</t>
  </si>
  <si>
    <t>W003019</t>
  </si>
  <si>
    <t>68</t>
  </si>
  <si>
    <t>杨明堂</t>
  </si>
  <si>
    <t>422827195903201118</t>
  </si>
  <si>
    <t>W003017</t>
  </si>
  <si>
    <t>69</t>
  </si>
  <si>
    <t>滕术权</t>
  </si>
  <si>
    <t>422827195009061114</t>
  </si>
  <si>
    <t>碧泥湖村5组</t>
  </si>
  <si>
    <t>42282719500906111444</t>
  </si>
  <si>
    <t>W003009</t>
  </si>
  <si>
    <t>70</t>
  </si>
  <si>
    <t>莫易成</t>
  </si>
  <si>
    <t>422827195607021139</t>
  </si>
  <si>
    <t>碧泥湖村9组</t>
  </si>
  <si>
    <t>42282719560702113944</t>
  </si>
  <si>
    <t>W003008</t>
  </si>
  <si>
    <t>71</t>
  </si>
  <si>
    <t>张子田</t>
  </si>
  <si>
    <t>422827195211181136</t>
  </si>
  <si>
    <t>栏马山村7组</t>
  </si>
  <si>
    <t>W003118</t>
  </si>
  <si>
    <t>72</t>
  </si>
  <si>
    <t>万远银</t>
  </si>
  <si>
    <t>422827194210211116</t>
  </si>
  <si>
    <t>大坟山村7组</t>
  </si>
  <si>
    <t>W003028</t>
  </si>
  <si>
    <t>73</t>
  </si>
  <si>
    <t>樊阳生</t>
  </si>
  <si>
    <t>422827197303071152</t>
  </si>
  <si>
    <t>栏木坪村1组</t>
  </si>
  <si>
    <t>42282719730307115252</t>
  </si>
  <si>
    <t>W003197</t>
  </si>
  <si>
    <t>74</t>
  </si>
  <si>
    <t>叶生平</t>
  </si>
  <si>
    <t>422827197404301172</t>
  </si>
  <si>
    <t>白岩山村6组</t>
  </si>
  <si>
    <t>42282719740430117242</t>
  </si>
  <si>
    <t>W003228</t>
  </si>
  <si>
    <t>75</t>
  </si>
  <si>
    <t>张丙兰</t>
  </si>
  <si>
    <t>422827194512211111</t>
  </si>
  <si>
    <t>富饶村7组</t>
  </si>
  <si>
    <t>W003070</t>
  </si>
  <si>
    <t>76</t>
  </si>
  <si>
    <t>姚本成</t>
  </si>
  <si>
    <t>422827196308111112</t>
  </si>
  <si>
    <t>五道水村1组</t>
  </si>
  <si>
    <t>42282719630811111241</t>
  </si>
  <si>
    <t>W003244</t>
  </si>
  <si>
    <t>77</t>
  </si>
  <si>
    <t>曾召海</t>
  </si>
  <si>
    <t>422827194705291111</t>
  </si>
  <si>
    <t>竹山村1组</t>
  </si>
  <si>
    <t>W003164</t>
  </si>
  <si>
    <t>78</t>
  </si>
  <si>
    <t>吴中念</t>
  </si>
  <si>
    <t>422827196511211119</t>
  </si>
  <si>
    <t>狮子梁村3组</t>
  </si>
  <si>
    <t>42282719651121111914</t>
  </si>
  <si>
    <t>W003249</t>
  </si>
  <si>
    <t>79</t>
  </si>
  <si>
    <t>樊东林</t>
  </si>
  <si>
    <t>422827197405101113</t>
  </si>
  <si>
    <t>狮子梁村5组</t>
  </si>
  <si>
    <t>42282719740510111342</t>
  </si>
  <si>
    <t>W003250</t>
  </si>
  <si>
    <t>80</t>
  </si>
  <si>
    <t>田凤培</t>
  </si>
  <si>
    <t>422827195904081138</t>
  </si>
  <si>
    <t>牡丹坪村6组</t>
  </si>
  <si>
    <t>42282719590408113814</t>
  </si>
  <si>
    <t>W003248</t>
  </si>
  <si>
    <t>81</t>
  </si>
  <si>
    <t>吴胜金</t>
  </si>
  <si>
    <t>422827196210241111</t>
  </si>
  <si>
    <t>42282719621024111153</t>
  </si>
  <si>
    <t>W003256</t>
  </si>
  <si>
    <t>82</t>
  </si>
  <si>
    <t>祁兴堂</t>
  </si>
  <si>
    <t>422827196401221113</t>
  </si>
  <si>
    <t>满店村3组</t>
  </si>
  <si>
    <t>42282719640122111314</t>
  </si>
  <si>
    <t>W003262</t>
  </si>
  <si>
    <t>83</t>
  </si>
  <si>
    <t>孙厚金</t>
  </si>
  <si>
    <t>422827196902061138</t>
  </si>
  <si>
    <t>42282719690206113844</t>
  </si>
  <si>
    <t>W003263</t>
  </si>
  <si>
    <t>新增</t>
  </si>
  <si>
    <t>84</t>
  </si>
  <si>
    <t>田祥进</t>
  </si>
  <si>
    <t>422827195304041116</t>
  </si>
  <si>
    <t>黔江洞村6组</t>
  </si>
  <si>
    <t>W003015</t>
  </si>
  <si>
    <t>两河集中</t>
  </si>
  <si>
    <t>85</t>
  </si>
  <si>
    <t>唐召祥</t>
  </si>
  <si>
    <t>42282719570830113X</t>
  </si>
  <si>
    <t>大坟山村3组</t>
  </si>
  <si>
    <t>42282719570830113X53</t>
  </si>
  <si>
    <t>W003024</t>
  </si>
  <si>
    <t>86</t>
  </si>
  <si>
    <t>黎红星</t>
  </si>
  <si>
    <t>422827193602101130</t>
  </si>
  <si>
    <t>42282719360210113044</t>
  </si>
  <si>
    <t>W003021</t>
  </si>
  <si>
    <t>87</t>
  </si>
  <si>
    <t>夏龙新</t>
  </si>
  <si>
    <t>422827193707151118</t>
  </si>
  <si>
    <t>富饶村12组</t>
  </si>
  <si>
    <t>W003068</t>
  </si>
  <si>
    <t>88</t>
  </si>
  <si>
    <t>吴亨林</t>
  </si>
  <si>
    <t>42282719460914113X</t>
  </si>
  <si>
    <t>独石塘村5组</t>
  </si>
  <si>
    <t>W003185</t>
  </si>
  <si>
    <t>89</t>
  </si>
  <si>
    <t>杨为家</t>
  </si>
  <si>
    <t>42282719500624111X</t>
  </si>
  <si>
    <t>冷水溪村2组</t>
  </si>
  <si>
    <t>W003182</t>
  </si>
  <si>
    <t>90</t>
  </si>
  <si>
    <t>郭成艾</t>
  </si>
  <si>
    <t>422827193212161111</t>
  </si>
  <si>
    <t>两河口村7组</t>
  </si>
  <si>
    <t>W003106</t>
  </si>
  <si>
    <t>91</t>
  </si>
  <si>
    <t>郭承轩</t>
  </si>
  <si>
    <t>422827194901241154</t>
  </si>
  <si>
    <t>W003102</t>
  </si>
  <si>
    <t>92</t>
  </si>
  <si>
    <t>郭成九</t>
  </si>
  <si>
    <t>422827194411091114</t>
  </si>
  <si>
    <t>两河口村3组</t>
  </si>
  <si>
    <t>W003105</t>
  </si>
  <si>
    <t>93</t>
  </si>
  <si>
    <t>田太为</t>
  </si>
  <si>
    <t>42282719440318111X</t>
  </si>
  <si>
    <t>两河口村4组</t>
  </si>
  <si>
    <t>42282719440318111X72</t>
  </si>
  <si>
    <t>W003104</t>
  </si>
  <si>
    <t>94</t>
  </si>
  <si>
    <t>谭松柏</t>
  </si>
  <si>
    <t>422827194206271116</t>
  </si>
  <si>
    <t>张家坡村1组</t>
  </si>
  <si>
    <t>W003176</t>
  </si>
  <si>
    <t>95</t>
  </si>
  <si>
    <t>田永清</t>
  </si>
  <si>
    <t>422827193910201117</t>
  </si>
  <si>
    <t>张家坡村5组</t>
  </si>
  <si>
    <t>W003178</t>
  </si>
  <si>
    <t>96</t>
  </si>
  <si>
    <t>张先桃</t>
  </si>
  <si>
    <t>422827195102041134</t>
  </si>
  <si>
    <t>W003179</t>
  </si>
  <si>
    <t>97</t>
  </si>
  <si>
    <t>张胜干</t>
  </si>
  <si>
    <t>422827193803071134</t>
  </si>
  <si>
    <t>龙潭坪村5组</t>
  </si>
  <si>
    <t>42282719380307113442</t>
  </si>
  <si>
    <t>W003089</t>
  </si>
  <si>
    <t>98</t>
  </si>
  <si>
    <t>向朝庚</t>
  </si>
  <si>
    <t>422827194102121113</t>
  </si>
  <si>
    <t>龙潭坪村9组</t>
  </si>
  <si>
    <t>W003082</t>
  </si>
  <si>
    <t>99</t>
  </si>
  <si>
    <t>向朝厅</t>
  </si>
  <si>
    <t>422827194512061117</t>
  </si>
  <si>
    <t>W003090</t>
  </si>
  <si>
    <t>100</t>
  </si>
  <si>
    <t>曾宪于</t>
  </si>
  <si>
    <t>422827193901041131</t>
  </si>
  <si>
    <t>龙潭坪村1组</t>
  </si>
  <si>
    <t>W003091</t>
  </si>
  <si>
    <t>101</t>
  </si>
  <si>
    <t>张胜宏</t>
  </si>
  <si>
    <t>42282719430408113X</t>
  </si>
  <si>
    <t>龙潭坪村3组</t>
  </si>
  <si>
    <t>42282719430408113X44</t>
  </si>
  <si>
    <t>W003092</t>
  </si>
  <si>
    <t>102</t>
  </si>
  <si>
    <t>田中道</t>
  </si>
  <si>
    <t>422827194306291114</t>
  </si>
  <si>
    <t>龙潭坪村10组</t>
  </si>
  <si>
    <t>W003080</t>
  </si>
  <si>
    <t>103</t>
  </si>
  <si>
    <t>姚相合</t>
  </si>
  <si>
    <t>422827194003061151</t>
  </si>
  <si>
    <t>茶园坡村1组</t>
  </si>
  <si>
    <t>W003100</t>
  </si>
  <si>
    <t>104</t>
  </si>
  <si>
    <t>邓家国</t>
  </si>
  <si>
    <t>422827194907121110</t>
  </si>
  <si>
    <t>老板沟村1组</t>
  </si>
  <si>
    <t>W003096</t>
  </si>
  <si>
    <t>105</t>
  </si>
  <si>
    <t>冯秀付</t>
  </si>
  <si>
    <t>422827195212101134</t>
  </si>
  <si>
    <t>老板沟村7组</t>
  </si>
  <si>
    <t>W003094</t>
  </si>
  <si>
    <t>106</t>
  </si>
  <si>
    <t>张先平</t>
  </si>
  <si>
    <t>422827194703041119</t>
  </si>
  <si>
    <t>狮子梁村8组</t>
  </si>
  <si>
    <t>W003196</t>
  </si>
  <si>
    <t>107</t>
  </si>
  <si>
    <t>王碧桃</t>
  </si>
  <si>
    <t>422827194103031128</t>
  </si>
  <si>
    <t>竹山村6组</t>
  </si>
  <si>
    <t>42282719410303112862</t>
  </si>
  <si>
    <t>W003167</t>
  </si>
  <si>
    <t>108</t>
  </si>
  <si>
    <t>潘顺明</t>
  </si>
  <si>
    <t>422827194709211115</t>
  </si>
  <si>
    <t>牡丹坪村1组</t>
  </si>
  <si>
    <t>W003128</t>
  </si>
  <si>
    <t>109</t>
  </si>
  <si>
    <t>朱学芝</t>
  </si>
  <si>
    <t>422827194001201130</t>
  </si>
  <si>
    <t>W003132</t>
  </si>
  <si>
    <t>110</t>
  </si>
  <si>
    <t>易显杰</t>
  </si>
  <si>
    <t>422827194501011114</t>
  </si>
  <si>
    <t>W003139</t>
  </si>
  <si>
    <t>111</t>
  </si>
  <si>
    <t>田亚</t>
  </si>
  <si>
    <t>422827194909081116</t>
  </si>
  <si>
    <t>双凼槽3组</t>
  </si>
  <si>
    <t>W003124</t>
  </si>
  <si>
    <t>112</t>
  </si>
  <si>
    <t>谢永告</t>
  </si>
  <si>
    <t>422827194501161171</t>
  </si>
  <si>
    <t>拦马山村4组</t>
  </si>
  <si>
    <t>W003122</t>
  </si>
  <si>
    <t>113</t>
  </si>
  <si>
    <t>张贤正</t>
  </si>
  <si>
    <t>422827194908171136</t>
  </si>
  <si>
    <t>拦马山村7组</t>
  </si>
  <si>
    <t>W003117</t>
  </si>
  <si>
    <t>114</t>
  </si>
  <si>
    <t>周发德</t>
  </si>
  <si>
    <t>422827194704161112</t>
  </si>
  <si>
    <t>富绕村5组</t>
  </si>
  <si>
    <t>W003074</t>
  </si>
  <si>
    <t>115</t>
  </si>
  <si>
    <t>张世玉</t>
  </si>
  <si>
    <t>422827194605101114</t>
  </si>
  <si>
    <t>富绕村10组</t>
  </si>
  <si>
    <t>W003071</t>
  </si>
  <si>
    <t>116</t>
  </si>
  <si>
    <t>彭开学</t>
  </si>
  <si>
    <t>422827195106071138</t>
  </si>
  <si>
    <t>富绕村8组</t>
  </si>
  <si>
    <t>42282719510607113843B1</t>
  </si>
  <si>
    <t>W003065</t>
  </si>
  <si>
    <t>117</t>
  </si>
  <si>
    <t>姚本明</t>
  </si>
  <si>
    <t>422827195402021135</t>
  </si>
  <si>
    <t>W003207</t>
  </si>
  <si>
    <t>118</t>
  </si>
  <si>
    <t>杨加齐</t>
  </si>
  <si>
    <t>422827194803071139</t>
  </si>
  <si>
    <t>杉木溪村2组</t>
  </si>
  <si>
    <t>W003191</t>
  </si>
  <si>
    <t>119</t>
  </si>
  <si>
    <t>田永连</t>
  </si>
  <si>
    <t>422827195203031111</t>
  </si>
  <si>
    <t>碧泥湖村1组</t>
  </si>
  <si>
    <t>W003010</t>
  </si>
  <si>
    <t>120</t>
  </si>
  <si>
    <t>杨昌全</t>
  </si>
  <si>
    <t>422827194703101134</t>
  </si>
  <si>
    <t>W003162</t>
  </si>
  <si>
    <t>121</t>
  </si>
  <si>
    <t>曾水林</t>
  </si>
  <si>
    <t>422827195801161119</t>
  </si>
  <si>
    <t>满店村9组</t>
  </si>
  <si>
    <t>42282719580116111944</t>
  </si>
  <si>
    <t>W003203</t>
  </si>
  <si>
    <t>122</t>
  </si>
  <si>
    <t>杨圣云</t>
  </si>
  <si>
    <t>422827196906231114</t>
  </si>
  <si>
    <t>42282719690623111442</t>
  </si>
  <si>
    <t>W003206</t>
  </si>
  <si>
    <t>123</t>
  </si>
  <si>
    <t>向国仕</t>
  </si>
  <si>
    <t>422827195703201113</t>
  </si>
  <si>
    <t>大坟山村11组</t>
  </si>
  <si>
    <t>42282719570320111332</t>
  </si>
  <si>
    <t>W003025</t>
  </si>
  <si>
    <t>124</t>
  </si>
  <si>
    <t>杨本云</t>
  </si>
  <si>
    <t>422827193207161125</t>
  </si>
  <si>
    <t>车洞湖村5组</t>
  </si>
  <si>
    <t>W003146</t>
  </si>
  <si>
    <t>125</t>
  </si>
  <si>
    <t>唐启海</t>
  </si>
  <si>
    <t>422827195604301119</t>
  </si>
  <si>
    <t>车洞湖村1组</t>
  </si>
  <si>
    <t>W003245</t>
  </si>
  <si>
    <t>126</t>
  </si>
  <si>
    <t>李光玉</t>
  </si>
  <si>
    <t>422827194701211137</t>
  </si>
  <si>
    <t>黔江洞村5组</t>
  </si>
  <si>
    <t>42282719470121113743</t>
  </si>
  <si>
    <t>W003022</t>
  </si>
  <si>
    <t>127</t>
  </si>
  <si>
    <t>张条和</t>
  </si>
  <si>
    <t>42282719460124111x</t>
  </si>
  <si>
    <t>五道水村3组</t>
  </si>
  <si>
    <t>42282719460124111X13</t>
  </si>
  <si>
    <t>W003077</t>
  </si>
  <si>
    <t>128</t>
  </si>
  <si>
    <t>姚本术</t>
  </si>
  <si>
    <t>422827194207091133</t>
  </si>
  <si>
    <t>白果树村5组</t>
  </si>
  <si>
    <t>W003216</t>
  </si>
  <si>
    <t>129</t>
  </si>
  <si>
    <t>王国东</t>
  </si>
  <si>
    <t>422827194802081116</t>
  </si>
  <si>
    <t>社潭溪村6组</t>
  </si>
  <si>
    <t>W003050</t>
  </si>
  <si>
    <t>130</t>
  </si>
  <si>
    <t>张泽银</t>
  </si>
  <si>
    <t>422827193604201119</t>
  </si>
  <si>
    <t>42282719360420111944</t>
  </si>
  <si>
    <t>W003049</t>
  </si>
  <si>
    <t>131</t>
  </si>
  <si>
    <t>向爱士</t>
  </si>
  <si>
    <t>422827194009081110</t>
  </si>
  <si>
    <t>大坟山村10组</t>
  </si>
  <si>
    <t>W003026</t>
  </si>
  <si>
    <t>132</t>
  </si>
  <si>
    <t>马长生</t>
  </si>
  <si>
    <t>42282719440128115X</t>
  </si>
  <si>
    <t>芭蕉溪村</t>
  </si>
  <si>
    <t>W003005</t>
  </si>
  <si>
    <t>133</t>
  </si>
  <si>
    <t>彭杰刚</t>
  </si>
  <si>
    <t>422827193608081118</t>
  </si>
  <si>
    <t>杉木塘村3组</t>
  </si>
  <si>
    <t>W003057</t>
  </si>
  <si>
    <t>134</t>
  </si>
  <si>
    <t>向代贵</t>
  </si>
  <si>
    <t>422827194406111117</t>
  </si>
  <si>
    <t>杉木溪村3组</t>
  </si>
  <si>
    <t>W003192</t>
  </si>
  <si>
    <t>135</t>
  </si>
  <si>
    <t>李成明</t>
  </si>
  <si>
    <t>422827193801151114</t>
  </si>
  <si>
    <t>杉木溪村1组</t>
  </si>
  <si>
    <t>W003190</t>
  </si>
  <si>
    <t>136</t>
  </si>
  <si>
    <t>胡振银</t>
  </si>
  <si>
    <t>422827192411111139</t>
  </si>
  <si>
    <t>漫水塘村2组</t>
  </si>
  <si>
    <t>W003155</t>
  </si>
  <si>
    <t>137</t>
  </si>
  <si>
    <t>陈佰海</t>
  </si>
  <si>
    <t>422827194212141115</t>
  </si>
  <si>
    <t>施南坡村2组</t>
  </si>
  <si>
    <t>W003169</t>
  </si>
  <si>
    <t>138</t>
  </si>
  <si>
    <t>尹明山</t>
  </si>
  <si>
    <t>422827194311281113</t>
  </si>
  <si>
    <t>白水泉村1组</t>
  </si>
  <si>
    <t>W003002</t>
  </si>
  <si>
    <t>139</t>
  </si>
  <si>
    <t>沈可权</t>
  </si>
  <si>
    <t>422827194907191119</t>
  </si>
  <si>
    <t>W003201</t>
  </si>
  <si>
    <t>140</t>
  </si>
  <si>
    <t>张泽斗</t>
  </si>
  <si>
    <t>422827194208091119</t>
  </si>
  <si>
    <t>富饶村3组</t>
  </si>
  <si>
    <t>W003073</t>
  </si>
  <si>
    <t>141</t>
  </si>
  <si>
    <t>段少兵</t>
  </si>
  <si>
    <t>422827194304041111</t>
  </si>
  <si>
    <t>车洞湖村6组</t>
  </si>
  <si>
    <t>W003147</t>
  </si>
  <si>
    <t>142</t>
  </si>
  <si>
    <t>张光术</t>
  </si>
  <si>
    <t>422827194107161157</t>
  </si>
  <si>
    <t>W003121</t>
  </si>
  <si>
    <t>143</t>
  </si>
  <si>
    <t>谢开林</t>
  </si>
  <si>
    <t>422827194705211118</t>
  </si>
  <si>
    <t>栏马山村组</t>
  </si>
  <si>
    <t>W003112</t>
  </si>
  <si>
    <t>144</t>
  </si>
  <si>
    <t>赵玉平</t>
  </si>
  <si>
    <t>422827194910141139</t>
  </si>
  <si>
    <t>W003119</t>
  </si>
  <si>
    <t>145</t>
  </si>
  <si>
    <t>王世泽</t>
  </si>
  <si>
    <t>422827195106181118</t>
  </si>
  <si>
    <t>龙潭坪村</t>
  </si>
  <si>
    <t>W003081</t>
  </si>
  <si>
    <t>146</t>
  </si>
  <si>
    <t>唐启贵</t>
  </si>
  <si>
    <t>422827194606161119</t>
  </si>
  <si>
    <t>官城村5组</t>
  </si>
  <si>
    <t>42282719460616111912</t>
  </si>
  <si>
    <t>W003224</t>
  </si>
  <si>
    <t>147</t>
  </si>
  <si>
    <t>向洋生</t>
  </si>
  <si>
    <t>422827194611201111</t>
  </si>
  <si>
    <t>桐子园村</t>
  </si>
  <si>
    <t>W003014</t>
  </si>
  <si>
    <t>148</t>
  </si>
  <si>
    <t>田昌武</t>
  </si>
  <si>
    <t>422827194905091114</t>
  </si>
  <si>
    <t>大坟山村1组</t>
  </si>
  <si>
    <t>W003027</t>
  </si>
  <si>
    <t>149</t>
  </si>
  <si>
    <t>谭世平</t>
  </si>
  <si>
    <t>422827194505141119</t>
  </si>
  <si>
    <t>五道水村5组</t>
  </si>
  <si>
    <t>W003076</t>
  </si>
  <si>
    <t>150</t>
  </si>
  <si>
    <t>吴宋平</t>
  </si>
  <si>
    <t>422827193910101116</t>
  </si>
  <si>
    <t>狮子梁村2组</t>
  </si>
  <si>
    <t>W003195</t>
  </si>
  <si>
    <t>151</t>
  </si>
  <si>
    <t>黄立中</t>
  </si>
  <si>
    <t>422827194903181159</t>
  </si>
  <si>
    <t>杉木溪村6组</t>
  </si>
  <si>
    <t>W003189</t>
  </si>
  <si>
    <t>152</t>
  </si>
  <si>
    <t>覃庆凤</t>
  </si>
  <si>
    <t>422827193512171119</t>
  </si>
  <si>
    <t>W003151</t>
  </si>
  <si>
    <t>153</t>
  </si>
  <si>
    <t>雷龙阳</t>
  </si>
  <si>
    <t>422828195711051151</t>
  </si>
  <si>
    <t>冷水溪村1组</t>
  </si>
  <si>
    <t>W003181</t>
  </si>
  <si>
    <t>154</t>
  </si>
  <si>
    <t>张凯</t>
  </si>
  <si>
    <t>422827194910181114</t>
  </si>
  <si>
    <t>W003088</t>
  </si>
  <si>
    <t>155</t>
  </si>
  <si>
    <t>黄友香</t>
  </si>
  <si>
    <t>422827195309111128</t>
  </si>
  <si>
    <t>黑家坝村1组</t>
  </si>
  <si>
    <t>W003227</t>
  </si>
  <si>
    <t>156</t>
  </si>
  <si>
    <t>周永贵</t>
  </si>
  <si>
    <t>42282719530708113X</t>
  </si>
  <si>
    <t>双凼槽村4组</t>
  </si>
  <si>
    <t>W003126</t>
  </si>
  <si>
    <t>157</t>
  </si>
  <si>
    <t>周永发</t>
  </si>
  <si>
    <t>422827195110041150</t>
  </si>
  <si>
    <t>W003125</t>
  </si>
  <si>
    <t>158</t>
  </si>
  <si>
    <t>田金佩</t>
  </si>
  <si>
    <t>422827195510241119</t>
  </si>
  <si>
    <t>W003123</t>
  </si>
  <si>
    <t>159</t>
  </si>
  <si>
    <t>杨胜坤</t>
  </si>
  <si>
    <t>42282719481224111X</t>
  </si>
  <si>
    <t>W003205</t>
  </si>
  <si>
    <t>160</t>
  </si>
  <si>
    <t>赵井万</t>
  </si>
  <si>
    <t>422827194911011117</t>
  </si>
  <si>
    <t>板沙村5组</t>
  </si>
  <si>
    <t>W003208</t>
  </si>
  <si>
    <t>161</t>
  </si>
  <si>
    <t>姚元枚</t>
  </si>
  <si>
    <t>422827195403231118</t>
  </si>
  <si>
    <t>富饶村4组</t>
  </si>
  <si>
    <t>W003069</t>
  </si>
  <si>
    <t>162</t>
  </si>
  <si>
    <t>张先国</t>
  </si>
  <si>
    <t>422827195311161132</t>
  </si>
  <si>
    <t>杉木溪村7组</t>
  </si>
  <si>
    <t>42282719531116113243</t>
  </si>
  <si>
    <t>W003193</t>
  </si>
  <si>
    <t>163</t>
  </si>
  <si>
    <t>张孝术</t>
  </si>
  <si>
    <t>422827195509071116</t>
  </si>
  <si>
    <t>杉木塘村5组</t>
  </si>
  <si>
    <t>W003060</t>
  </si>
  <si>
    <t>164</t>
  </si>
  <si>
    <t>肖长安</t>
  </si>
  <si>
    <t>422827195007021119</t>
  </si>
  <si>
    <t>杉木塘村6组</t>
  </si>
  <si>
    <t>W003058</t>
  </si>
  <si>
    <t>165</t>
  </si>
  <si>
    <t>张孝全</t>
  </si>
  <si>
    <t>422827195510051112</t>
  </si>
  <si>
    <t>杉木塘村1组</t>
  </si>
  <si>
    <t>W003059</t>
  </si>
  <si>
    <t>166</t>
  </si>
  <si>
    <t>向玉洪</t>
  </si>
  <si>
    <t>422827195202261118</t>
  </si>
  <si>
    <t>施南坡村5组</t>
  </si>
  <si>
    <t>W003170</t>
  </si>
  <si>
    <t>167</t>
  </si>
  <si>
    <t>杨昌云</t>
  </si>
  <si>
    <t>422827194908161114</t>
  </si>
  <si>
    <t>落角塘村2组</t>
  </si>
  <si>
    <t>W003219</t>
  </si>
  <si>
    <t>168</t>
  </si>
  <si>
    <t>杨昌权</t>
  </si>
  <si>
    <t>42282719541231111X</t>
  </si>
  <si>
    <t>栏马山村8组</t>
  </si>
  <si>
    <t>W003115</t>
  </si>
  <si>
    <t>169</t>
  </si>
  <si>
    <t>杨光申</t>
  </si>
  <si>
    <t>422827194505171115</t>
  </si>
  <si>
    <t>W003116</t>
  </si>
  <si>
    <t>170</t>
  </si>
  <si>
    <t>周辛伍</t>
  </si>
  <si>
    <t>422827195205301138</t>
  </si>
  <si>
    <t>栏马山村10组</t>
  </si>
  <si>
    <t>W003120</t>
  </si>
  <si>
    <t>171</t>
  </si>
  <si>
    <t>谢和友</t>
  </si>
  <si>
    <t>422827194812201118</t>
  </si>
  <si>
    <t>栏马山村4组</t>
  </si>
  <si>
    <t>W003110</t>
  </si>
  <si>
    <t>172</t>
  </si>
  <si>
    <t>谢永富</t>
  </si>
  <si>
    <t>422827195205031131</t>
  </si>
  <si>
    <t>42282719520503113144</t>
  </si>
  <si>
    <t>W003113</t>
  </si>
  <si>
    <t>173</t>
  </si>
  <si>
    <t>吴庭归</t>
  </si>
  <si>
    <t>422827195009151136</t>
  </si>
  <si>
    <t>42282719500915113612</t>
  </si>
  <si>
    <t>W003108</t>
  </si>
  <si>
    <t>174</t>
  </si>
  <si>
    <t>陈建华</t>
  </si>
  <si>
    <t>422827195404091110</t>
  </si>
  <si>
    <t>芭蕉溪村2组</t>
  </si>
  <si>
    <t>W003003</t>
  </si>
  <si>
    <t>175</t>
  </si>
  <si>
    <t>付明珍</t>
  </si>
  <si>
    <t>422827195510151113</t>
  </si>
  <si>
    <t>W003159</t>
  </si>
  <si>
    <t>176</t>
  </si>
  <si>
    <t>吴平</t>
  </si>
  <si>
    <t>422827195302011116</t>
  </si>
  <si>
    <t>W003031</t>
  </si>
  <si>
    <t>177</t>
  </si>
  <si>
    <t>向顺清</t>
  </si>
  <si>
    <t>422827195411021137</t>
  </si>
  <si>
    <t>马家坝村8组</t>
  </si>
  <si>
    <t>W003032</t>
  </si>
  <si>
    <t>178</t>
  </si>
  <si>
    <t>欧才付</t>
  </si>
  <si>
    <t>422827195409121171</t>
  </si>
  <si>
    <t>张家坡村10组</t>
  </si>
  <si>
    <t>W003175</t>
  </si>
  <si>
    <t>179</t>
  </si>
  <si>
    <t>杨中美</t>
  </si>
  <si>
    <t>422827195006211113</t>
  </si>
  <si>
    <t>中坝村8组</t>
  </si>
  <si>
    <t>W003137</t>
  </si>
  <si>
    <t>180</t>
  </si>
  <si>
    <t>邓云生</t>
  </si>
  <si>
    <t>422827195105151136</t>
  </si>
  <si>
    <t>车洞湖村4组</t>
  </si>
  <si>
    <t>W003142</t>
  </si>
  <si>
    <t>181</t>
  </si>
  <si>
    <t>陈文轩</t>
  </si>
  <si>
    <t>42282719500720111X</t>
  </si>
  <si>
    <t>车洞湖村2组</t>
  </si>
  <si>
    <t>W003141</t>
  </si>
  <si>
    <t>182</t>
  </si>
  <si>
    <t>白宪龙</t>
  </si>
  <si>
    <t>422827195005091113</t>
  </si>
  <si>
    <t>白水泉村2组</t>
  </si>
  <si>
    <t>W003001</t>
  </si>
  <si>
    <t>183</t>
  </si>
  <si>
    <t>曾宪桂</t>
  </si>
  <si>
    <t>42282719481021111X</t>
  </si>
  <si>
    <t>栏木坪村7组</t>
  </si>
  <si>
    <t>W003011</t>
  </si>
  <si>
    <t>184</t>
  </si>
  <si>
    <t>段绍南</t>
  </si>
  <si>
    <t>422827195410151116</t>
  </si>
  <si>
    <t>碧碧湖村1组</t>
  </si>
  <si>
    <t>W003225</t>
  </si>
  <si>
    <t>185</t>
  </si>
  <si>
    <t>刘云进</t>
  </si>
  <si>
    <t>422827193310041113</t>
  </si>
  <si>
    <t>W003007</t>
  </si>
  <si>
    <t>186</t>
  </si>
  <si>
    <t>蔡习志</t>
  </si>
  <si>
    <t>42282719550311113X</t>
  </si>
  <si>
    <t>42282719550311113X44</t>
  </si>
  <si>
    <t>W003148</t>
  </si>
  <si>
    <t>187</t>
  </si>
  <si>
    <t>覃庆文</t>
  </si>
  <si>
    <t>422827194301061117</t>
  </si>
  <si>
    <t>W003152</t>
  </si>
  <si>
    <t>188</t>
  </si>
  <si>
    <t>姚新</t>
  </si>
  <si>
    <t>4228271955090113X</t>
  </si>
  <si>
    <t>沙坝村6组</t>
  </si>
  <si>
    <t>W003054</t>
  </si>
  <si>
    <t>189</t>
  </si>
  <si>
    <t>郭银香</t>
  </si>
  <si>
    <t>422827196208091142</t>
  </si>
  <si>
    <t>W003078</t>
  </si>
  <si>
    <t>190</t>
  </si>
  <si>
    <t>张胜海</t>
  </si>
  <si>
    <t>422827195108281139</t>
  </si>
  <si>
    <t>马家坝村</t>
  </si>
  <si>
    <t>W003037</t>
  </si>
  <si>
    <t>191</t>
  </si>
  <si>
    <t>李卯云</t>
  </si>
  <si>
    <t>422827195506281126</t>
  </si>
  <si>
    <t>W003064</t>
  </si>
  <si>
    <t>192</t>
  </si>
  <si>
    <t>张孝必</t>
  </si>
  <si>
    <t>422827193910091114</t>
  </si>
  <si>
    <t>W003072</t>
  </si>
  <si>
    <t>193</t>
  </si>
  <si>
    <t>青艮香</t>
  </si>
  <si>
    <t>422827193611091122</t>
  </si>
  <si>
    <t>W003067</t>
  </si>
  <si>
    <t>194</t>
  </si>
  <si>
    <t>曾桂云</t>
  </si>
  <si>
    <t>42282719431116112X</t>
  </si>
  <si>
    <t>W003020</t>
  </si>
  <si>
    <t>195</t>
  </si>
  <si>
    <t>童方迟</t>
  </si>
  <si>
    <t>42282719440206115X</t>
  </si>
  <si>
    <t>W003016</t>
  </si>
  <si>
    <t>196</t>
  </si>
  <si>
    <t>沈兴华</t>
  </si>
  <si>
    <t>422827194010181151</t>
  </si>
  <si>
    <t>W003079</t>
  </si>
  <si>
    <t>197</t>
  </si>
  <si>
    <t>罗安付</t>
  </si>
  <si>
    <t>42282719480122113X</t>
  </si>
  <si>
    <t>42282719480122113X44</t>
  </si>
  <si>
    <t>W003093</t>
  </si>
  <si>
    <t>198</t>
  </si>
  <si>
    <t>向碧士</t>
  </si>
  <si>
    <t>422827194311101178</t>
  </si>
  <si>
    <t>W003202</t>
  </si>
  <si>
    <t>199</t>
  </si>
  <si>
    <t>樊胜明</t>
  </si>
  <si>
    <t>422827195206031133</t>
  </si>
  <si>
    <t>W003183</t>
  </si>
  <si>
    <t>200</t>
  </si>
  <si>
    <t>彭合堂</t>
  </si>
  <si>
    <t>422827195607191170</t>
  </si>
  <si>
    <t>满店村7组</t>
  </si>
  <si>
    <t>W003200</t>
  </si>
  <si>
    <t>201</t>
  </si>
  <si>
    <t>田金康</t>
  </si>
  <si>
    <t>422827196302241178</t>
  </si>
  <si>
    <t>漫水塘村4组</t>
  </si>
  <si>
    <t>42282719630224117853</t>
  </si>
  <si>
    <t>W003153</t>
  </si>
  <si>
    <t>202</t>
  </si>
  <si>
    <t>姚祖银</t>
  </si>
  <si>
    <t>422827193804131119</t>
  </si>
  <si>
    <t>W003101</t>
  </si>
  <si>
    <t>203</t>
  </si>
  <si>
    <t>张孝青</t>
  </si>
  <si>
    <t>422827195612251131</t>
  </si>
  <si>
    <t>42282719561225113162</t>
  </si>
  <si>
    <t>W003040</t>
  </si>
  <si>
    <t>204</t>
  </si>
  <si>
    <t>向廷全</t>
  </si>
  <si>
    <t>422827194707031110</t>
  </si>
  <si>
    <t>龙潭坪村6组</t>
  </si>
  <si>
    <t>W003085</t>
  </si>
  <si>
    <t>205</t>
  </si>
  <si>
    <t>邓云双</t>
  </si>
  <si>
    <t>42282719570312113X</t>
  </si>
  <si>
    <t>W003143</t>
  </si>
  <si>
    <t>206</t>
  </si>
  <si>
    <t>李文贵</t>
  </si>
  <si>
    <t>422827195304201132</t>
  </si>
  <si>
    <t>W003168</t>
  </si>
  <si>
    <t>207</t>
  </si>
  <si>
    <t>向宽玉</t>
  </si>
  <si>
    <t>422827194801051126</t>
  </si>
  <si>
    <t>W003171</t>
  </si>
  <si>
    <t>208</t>
  </si>
  <si>
    <t>滕建章</t>
  </si>
  <si>
    <t>422827195612101117</t>
  </si>
  <si>
    <t>栏马山村2组</t>
  </si>
  <si>
    <t>W003109</t>
  </si>
  <si>
    <t>209</t>
  </si>
  <si>
    <t>姚元清</t>
  </si>
  <si>
    <t>42282719500402113X</t>
  </si>
  <si>
    <t>施南坡村1组</t>
  </si>
  <si>
    <t>W003173</t>
  </si>
  <si>
    <t>210</t>
  </si>
  <si>
    <t>彭先荣</t>
  </si>
  <si>
    <t>422827195708241173</t>
  </si>
  <si>
    <t>W003066</t>
  </si>
  <si>
    <t>211</t>
  </si>
  <si>
    <t>张世友</t>
  </si>
  <si>
    <t>422827195702091194</t>
  </si>
  <si>
    <t>车洞湖村8组</t>
  </si>
  <si>
    <t>W003145</t>
  </si>
  <si>
    <t>212</t>
  </si>
  <si>
    <t>雷明贵</t>
  </si>
  <si>
    <t>422827197307281114</t>
  </si>
  <si>
    <t>42282719730728111462</t>
  </si>
  <si>
    <t>W003127</t>
  </si>
  <si>
    <t>213</t>
  </si>
  <si>
    <t>张玉清</t>
  </si>
  <si>
    <t>42282719571027111X</t>
  </si>
  <si>
    <t>W003042</t>
  </si>
  <si>
    <t>214</t>
  </si>
  <si>
    <t>田长清</t>
  </si>
  <si>
    <t>42282719540505117X</t>
  </si>
  <si>
    <t>漫水塘村1组</t>
  </si>
  <si>
    <t>W003240</t>
  </si>
  <si>
    <t>215</t>
  </si>
  <si>
    <t>马文付</t>
  </si>
  <si>
    <t>422827196201061151</t>
  </si>
  <si>
    <t>车洞湖村7组</t>
  </si>
  <si>
    <t>42282719620106115132B1</t>
  </si>
  <si>
    <t>W003237</t>
  </si>
  <si>
    <t>216</t>
  </si>
  <si>
    <t>陈文高</t>
  </si>
  <si>
    <t>422827195803141138</t>
  </si>
  <si>
    <t>W003239</t>
  </si>
  <si>
    <t>217</t>
  </si>
  <si>
    <t>张子全</t>
  </si>
  <si>
    <t>422827195710131117</t>
  </si>
  <si>
    <t>栏马山村11组</t>
  </si>
  <si>
    <t>W003236</t>
  </si>
  <si>
    <t>218</t>
  </si>
  <si>
    <t>杨由秀</t>
  </si>
  <si>
    <t>422827194803141117</t>
  </si>
  <si>
    <t>栏马山村13组</t>
  </si>
  <si>
    <t>W003235</t>
  </si>
  <si>
    <t>219</t>
  </si>
  <si>
    <t>杨秀清</t>
  </si>
  <si>
    <t>422827195709211136</t>
  </si>
  <si>
    <t>W003238</t>
  </si>
  <si>
    <t>220</t>
  </si>
  <si>
    <t>姚文知</t>
  </si>
  <si>
    <t>42282719570622111X</t>
  </si>
  <si>
    <t>沙坝村7组</t>
  </si>
  <si>
    <t>W003231</t>
  </si>
  <si>
    <t>221</t>
  </si>
  <si>
    <t>章志香</t>
  </si>
  <si>
    <t>422827196203111167</t>
  </si>
  <si>
    <t>42282719620311116762</t>
  </si>
  <si>
    <t>W003232</t>
  </si>
  <si>
    <t>222</t>
  </si>
  <si>
    <t>张金生</t>
  </si>
  <si>
    <t>422827196404191116</t>
  </si>
  <si>
    <t>42282719640419111662</t>
  </si>
  <si>
    <t>W003233</t>
  </si>
  <si>
    <t>223</t>
  </si>
  <si>
    <t>张佑清</t>
  </si>
  <si>
    <t>422827196805051114</t>
  </si>
  <si>
    <t>42282719680505111462</t>
  </si>
  <si>
    <t>W003234</t>
  </si>
  <si>
    <t>224</t>
  </si>
  <si>
    <t>张友才</t>
  </si>
  <si>
    <t>422827198611151159</t>
  </si>
  <si>
    <t>小梅庄村8组</t>
  </si>
  <si>
    <t>42282719861115115911</t>
  </si>
  <si>
    <t>W003230</t>
  </si>
  <si>
    <t>225</t>
  </si>
  <si>
    <t>张应明</t>
  </si>
  <si>
    <t>422827195611221117</t>
  </si>
  <si>
    <t>车洞湖村3组</t>
  </si>
  <si>
    <t>W003241</t>
  </si>
  <si>
    <t>226</t>
  </si>
  <si>
    <t>杨昌银</t>
  </si>
  <si>
    <t>42282719571211111X</t>
  </si>
  <si>
    <t>栏马山村5组</t>
  </si>
  <si>
    <t>42282719571211111X62</t>
  </si>
  <si>
    <t>W003242</t>
  </si>
  <si>
    <t>227</t>
  </si>
  <si>
    <t>张孝清</t>
  </si>
  <si>
    <t>422827197012091137</t>
  </si>
  <si>
    <t>42282719701209113762</t>
  </si>
  <si>
    <t>W003243</t>
  </si>
  <si>
    <t>228</t>
  </si>
  <si>
    <t>何成志</t>
  </si>
  <si>
    <t>422827196208011114</t>
  </si>
  <si>
    <t>官城村1组</t>
  </si>
  <si>
    <t>42282719620801111452</t>
  </si>
  <si>
    <t>W003247</t>
  </si>
  <si>
    <t>229</t>
  </si>
  <si>
    <t>龙军华</t>
  </si>
  <si>
    <t>422827198207091115</t>
  </si>
  <si>
    <t>42282719820709111562</t>
  </si>
  <si>
    <t>W003246</t>
  </si>
  <si>
    <t>230</t>
  </si>
  <si>
    <t>樊胜龙</t>
  </si>
  <si>
    <t>4228271970051911113</t>
  </si>
  <si>
    <t>双凼槽村6组</t>
  </si>
  <si>
    <t>W003251</t>
  </si>
  <si>
    <t>231</t>
  </si>
  <si>
    <t>张启楼</t>
  </si>
  <si>
    <t>422827196808151153</t>
  </si>
  <si>
    <t>白果树村15组</t>
  </si>
  <si>
    <t>42282719680815115362B1</t>
  </si>
  <si>
    <t>W003252</t>
  </si>
  <si>
    <t>232</t>
  </si>
  <si>
    <t>向松林</t>
  </si>
  <si>
    <t>422827200811041114</t>
  </si>
  <si>
    <t>富饶村11组</t>
  </si>
  <si>
    <t>W003255</t>
  </si>
  <si>
    <t>233</t>
  </si>
  <si>
    <t>杨友明</t>
  </si>
  <si>
    <t>422827197802051113</t>
  </si>
  <si>
    <t>42282719780205111362</t>
  </si>
  <si>
    <t>W003254</t>
  </si>
  <si>
    <t>234</t>
  </si>
  <si>
    <t>张伦元</t>
  </si>
  <si>
    <t>422827196510271152</t>
  </si>
  <si>
    <t>富饶村10村</t>
  </si>
  <si>
    <t>42282719651027115262</t>
  </si>
  <si>
    <t>W003253</t>
  </si>
  <si>
    <t>235</t>
  </si>
  <si>
    <t>李开奇</t>
  </si>
  <si>
    <t>422827199611151110</t>
  </si>
  <si>
    <t>42282719961115111011</t>
  </si>
  <si>
    <t>w003259</t>
  </si>
  <si>
    <t>236</t>
  </si>
  <si>
    <t>许国明</t>
  </si>
  <si>
    <t>422827195805281134</t>
  </si>
  <si>
    <t>42282719580528113442</t>
  </si>
  <si>
    <t>w003258</t>
  </si>
  <si>
    <t>237</t>
  </si>
  <si>
    <t>田金耀</t>
  </si>
  <si>
    <t>422827196801171151</t>
  </si>
  <si>
    <t>42282719680117115171</t>
  </si>
  <si>
    <t>w003257</t>
  </si>
  <si>
    <t>238</t>
  </si>
  <si>
    <t>周永祥</t>
  </si>
  <si>
    <t>422827195805081132</t>
  </si>
  <si>
    <t>W003261</t>
  </si>
  <si>
    <t>239</t>
  </si>
  <si>
    <t>陈发刚</t>
  </si>
  <si>
    <t>422827196109021114</t>
  </si>
  <si>
    <t>双凼槽村3组</t>
  </si>
  <si>
    <t>42282719610902111462</t>
  </si>
  <si>
    <t>W003260</t>
  </si>
  <si>
    <t>240</t>
  </si>
  <si>
    <t>任永胜</t>
  </si>
  <si>
    <t>422827197007111113</t>
  </si>
  <si>
    <t>42282719700711111362</t>
  </si>
  <si>
    <t>W003264</t>
  </si>
  <si>
    <t>241</t>
  </si>
  <si>
    <t>罗友云</t>
  </si>
  <si>
    <t>422827197305021140</t>
  </si>
  <si>
    <t>W003265</t>
  </si>
  <si>
    <t>242</t>
  </si>
  <si>
    <t>冉龙祥</t>
  </si>
  <si>
    <t>422827201303221113</t>
  </si>
  <si>
    <t>W003266</t>
  </si>
  <si>
    <t>243</t>
  </si>
  <si>
    <t>张泽佑</t>
  </si>
  <si>
    <t>422827193311181118</t>
  </si>
  <si>
    <t>黑家坝村4组</t>
  </si>
  <si>
    <t>11.3号死亡</t>
  </si>
  <si>
    <t>244</t>
  </si>
  <si>
    <t>陈中必</t>
  </si>
  <si>
    <t>422827193901131110</t>
  </si>
  <si>
    <t>11.19死亡</t>
  </si>
  <si>
    <t xml:space="preserve">       2018年旧司（乡）镇12月农村特困人员花名册</t>
  </si>
  <si>
    <t>时间： 2018年12月3日</t>
  </si>
  <si>
    <t>杨新华</t>
  </si>
  <si>
    <t>422827194905041635</t>
  </si>
  <si>
    <t>板沙界村2组</t>
  </si>
  <si>
    <t>W006201</t>
  </si>
  <si>
    <t>滕召伦</t>
  </si>
  <si>
    <t>422827194109051613</t>
  </si>
  <si>
    <t>大坝村13组</t>
  </si>
  <si>
    <t>W006159</t>
  </si>
  <si>
    <t>袁通信</t>
  </si>
  <si>
    <t>422827194809291634</t>
  </si>
  <si>
    <t>大坝村2组</t>
  </si>
  <si>
    <t>W006157</t>
  </si>
  <si>
    <t>赵士松</t>
  </si>
  <si>
    <t>422827194006071419</t>
  </si>
  <si>
    <t>东流坝村8组</t>
  </si>
  <si>
    <t>W006029</t>
  </si>
  <si>
    <t>杨本足</t>
  </si>
  <si>
    <t>42282719521013141X</t>
  </si>
  <si>
    <t>都司村6组</t>
  </si>
  <si>
    <t>W006088</t>
  </si>
  <si>
    <t>陈为贵</t>
  </si>
  <si>
    <t>42282719431007143x</t>
  </si>
  <si>
    <t>都司村12组</t>
  </si>
  <si>
    <t>W006083</t>
  </si>
  <si>
    <t>黄士竹</t>
  </si>
  <si>
    <t>422827194903031417</t>
  </si>
  <si>
    <t>都司村7组</t>
  </si>
  <si>
    <t>W006084</t>
  </si>
  <si>
    <t>田承凤</t>
  </si>
  <si>
    <t>422827194401051418</t>
  </si>
  <si>
    <t>核桃湾村旧司路旧司福利院</t>
  </si>
  <si>
    <t>42282719440105141812</t>
  </si>
  <si>
    <t>W006066</t>
  </si>
  <si>
    <t>田月英</t>
  </si>
  <si>
    <t>422827194105311414</t>
  </si>
  <si>
    <t>W006068</t>
  </si>
  <si>
    <t>田云贵</t>
  </si>
  <si>
    <t>422827194903211434</t>
  </si>
  <si>
    <t>W006065</t>
  </si>
  <si>
    <t>杨桂玉</t>
  </si>
  <si>
    <t>422827194101171426</t>
  </si>
  <si>
    <t>W006070</t>
  </si>
  <si>
    <t>向代笔</t>
  </si>
  <si>
    <t>422827195208071438</t>
  </si>
  <si>
    <t>黑洞塘村6组</t>
  </si>
  <si>
    <t>42282719520807143811</t>
  </si>
  <si>
    <t>W006147</t>
  </si>
  <si>
    <t>姚发全</t>
  </si>
  <si>
    <t>422827194806261413</t>
  </si>
  <si>
    <t>黑洞塘村17组</t>
  </si>
  <si>
    <t>W006140</t>
  </si>
  <si>
    <t>李道先</t>
  </si>
  <si>
    <t>422827194802111637</t>
  </si>
  <si>
    <t>红沙田村12组</t>
  </si>
  <si>
    <t>42282719480211163714</t>
  </si>
  <si>
    <t>W006163</t>
  </si>
  <si>
    <t>龙通银</t>
  </si>
  <si>
    <t>422827194004161437</t>
  </si>
  <si>
    <t>后坝村10组</t>
  </si>
  <si>
    <t>42282719400416143714</t>
  </si>
  <si>
    <t>W006020</t>
  </si>
  <si>
    <t>向代付</t>
  </si>
  <si>
    <t>422827194604011416</t>
  </si>
  <si>
    <t>黄土坝村12组</t>
  </si>
  <si>
    <t>W006028</t>
  </si>
  <si>
    <t>张代清</t>
  </si>
  <si>
    <t>422827195101151438</t>
  </si>
  <si>
    <t>黄土坝村13组</t>
  </si>
  <si>
    <t>W006120</t>
  </si>
  <si>
    <t>李成寿</t>
  </si>
  <si>
    <t>422827195708251419</t>
  </si>
  <si>
    <t>黄土坝村1组</t>
  </si>
  <si>
    <t>42282719570825141943</t>
  </si>
  <si>
    <t>W006119</t>
  </si>
  <si>
    <t>陈古松</t>
  </si>
  <si>
    <t>422827194004151415</t>
  </si>
  <si>
    <t>腊壁司村旧司路旧司福利院</t>
  </si>
  <si>
    <t>W006050</t>
  </si>
  <si>
    <t>田承松</t>
  </si>
  <si>
    <t>422827194501311416</t>
  </si>
  <si>
    <t>腊壁司村13组</t>
  </si>
  <si>
    <t>W006049</t>
  </si>
  <si>
    <t>田承双</t>
  </si>
  <si>
    <t>422827194812201433</t>
  </si>
  <si>
    <t>腊壁司村14组</t>
  </si>
  <si>
    <t>智力(三级)视力(四级)</t>
  </si>
  <si>
    <t>42282719481220143373</t>
  </si>
  <si>
    <t>W006051</t>
  </si>
  <si>
    <t>唐召斌</t>
  </si>
  <si>
    <t>422827194802081431</t>
  </si>
  <si>
    <t>烂车河村1组</t>
  </si>
  <si>
    <t>42282719480208143142</t>
  </si>
  <si>
    <t>W006035</t>
  </si>
  <si>
    <t>卢茂才</t>
  </si>
  <si>
    <t>422827194510231610</t>
  </si>
  <si>
    <t>李家院子村10组</t>
  </si>
  <si>
    <t>W006165</t>
  </si>
  <si>
    <t>黄学玖</t>
  </si>
  <si>
    <t>422827194911291411</t>
  </si>
  <si>
    <t>马家沟村旧司路旧司福利院</t>
  </si>
  <si>
    <t>W006078</t>
  </si>
  <si>
    <t>田延要</t>
  </si>
  <si>
    <t>422827193807251415</t>
  </si>
  <si>
    <t>马家沟村6组</t>
  </si>
  <si>
    <t>W006079</t>
  </si>
  <si>
    <t>吴凤云</t>
  </si>
  <si>
    <t>422827194401201412</t>
  </si>
  <si>
    <t>四方村5组</t>
  </si>
  <si>
    <t>听力(一级)言语(一级)</t>
  </si>
  <si>
    <t>42282719440120141271</t>
  </si>
  <si>
    <t>W006101</t>
  </si>
  <si>
    <t>江光辉</t>
  </si>
  <si>
    <t>422827194903271410</t>
  </si>
  <si>
    <t>四方村3组</t>
  </si>
  <si>
    <t>W006096</t>
  </si>
  <si>
    <t>田冬云</t>
  </si>
  <si>
    <t>422827195007171424</t>
  </si>
  <si>
    <t>W006099</t>
  </si>
  <si>
    <t>兰先江</t>
  </si>
  <si>
    <t>422827194106201452</t>
  </si>
  <si>
    <t>W006095</t>
  </si>
  <si>
    <t>唐恢学</t>
  </si>
  <si>
    <t>422827196209101613</t>
  </si>
  <si>
    <t>团坛子村2组</t>
  </si>
  <si>
    <t>42282719620910161311</t>
  </si>
  <si>
    <t>W006179</t>
  </si>
  <si>
    <t>杨志由</t>
  </si>
  <si>
    <t>422827195012291412</t>
  </si>
  <si>
    <t>锁洞村旧司路旧司福利院</t>
  </si>
  <si>
    <t>42282719381017141643</t>
  </si>
  <si>
    <t>W006038</t>
  </si>
  <si>
    <t>张显全</t>
  </si>
  <si>
    <t>422827195306111616</t>
  </si>
  <si>
    <t>团坛子村6组</t>
  </si>
  <si>
    <t>42282719530611161644</t>
  </si>
  <si>
    <t>W006183</t>
  </si>
  <si>
    <t>李道次</t>
  </si>
  <si>
    <t>422827195208231630</t>
  </si>
  <si>
    <t>西北车村3组</t>
  </si>
  <si>
    <t>W006189</t>
  </si>
  <si>
    <t>李道孟</t>
  </si>
  <si>
    <t>422827194912151613</t>
  </si>
  <si>
    <t>西北车村4组</t>
  </si>
  <si>
    <t>W006190</t>
  </si>
  <si>
    <t>石定国</t>
  </si>
  <si>
    <t>422827194210312013</t>
  </si>
  <si>
    <t>小河村旧司路旧司福利院</t>
  </si>
  <si>
    <t>W006209</t>
  </si>
  <si>
    <t>姚贤炎</t>
  </si>
  <si>
    <t>422827194410312034</t>
  </si>
  <si>
    <t>W006210</t>
  </si>
  <si>
    <t>袁文友</t>
  </si>
  <si>
    <t>422827195411102033</t>
  </si>
  <si>
    <t>小河村14组</t>
  </si>
  <si>
    <t>W006170</t>
  </si>
  <si>
    <t>罗时友</t>
  </si>
  <si>
    <t>422827194502231418</t>
  </si>
  <si>
    <t>新街村8组</t>
  </si>
  <si>
    <t>W006110</t>
  </si>
  <si>
    <t>聂金明</t>
  </si>
  <si>
    <t>422827197408051617</t>
  </si>
  <si>
    <t>新田沟村11组</t>
  </si>
  <si>
    <t>42282719740805161742</t>
  </si>
  <si>
    <t>W006176</t>
  </si>
  <si>
    <t>向玉芝</t>
  </si>
  <si>
    <t>422827192208161421</t>
  </si>
  <si>
    <t>岩峰窝村8组</t>
  </si>
  <si>
    <t>W006133</t>
  </si>
  <si>
    <t>田凤祥</t>
  </si>
  <si>
    <t>422827195507021414</t>
  </si>
  <si>
    <t>岩蜂窝村15组</t>
  </si>
  <si>
    <t>42282719550702141411</t>
  </si>
  <si>
    <t>W006131</t>
  </si>
  <si>
    <t>杨胜发</t>
  </si>
  <si>
    <t>422827194712151416</t>
  </si>
  <si>
    <t>岩蜂窝村8组</t>
  </si>
  <si>
    <t>42282719471215141644</t>
  </si>
  <si>
    <t>W006134</t>
  </si>
  <si>
    <t>杨天现</t>
  </si>
  <si>
    <t>422827197008051618</t>
  </si>
  <si>
    <t>西北车村6组</t>
  </si>
  <si>
    <t>42282719700805161842</t>
  </si>
  <si>
    <t>W006196</t>
  </si>
  <si>
    <t>邹西平</t>
  </si>
  <si>
    <t>422827196701251453</t>
  </si>
  <si>
    <t>锁洞村7组</t>
  </si>
  <si>
    <t>42282719670125145351</t>
  </si>
  <si>
    <t>W006039</t>
  </si>
  <si>
    <t>杨术英</t>
  </si>
  <si>
    <t>422827196110152023</t>
  </si>
  <si>
    <t>觅鸭溪村7组</t>
  </si>
  <si>
    <t>42282719611015202362</t>
  </si>
  <si>
    <t>W006203</t>
  </si>
  <si>
    <t>段绍胜</t>
  </si>
  <si>
    <t>422827196910101451</t>
  </si>
  <si>
    <t>腊壁司村12组</t>
  </si>
  <si>
    <t>42282719691010145162</t>
  </si>
  <si>
    <t>W006080</t>
  </si>
  <si>
    <t>田自友</t>
  </si>
  <si>
    <t>422827196105151413</t>
  </si>
  <si>
    <t>腊壁司村8组</t>
  </si>
  <si>
    <t>42282719610515141362</t>
  </si>
  <si>
    <t>W006057</t>
  </si>
  <si>
    <t>田中志</t>
  </si>
  <si>
    <t>422827196707141431</t>
  </si>
  <si>
    <t>42282719670714143162</t>
  </si>
  <si>
    <t>W006062</t>
  </si>
  <si>
    <t>吴永华</t>
  </si>
  <si>
    <t>422827195904101434</t>
  </si>
  <si>
    <t>黄土坝村10组</t>
  </si>
  <si>
    <t>42282719590410143444</t>
  </si>
  <si>
    <t>W006121</t>
  </si>
  <si>
    <t>田祥明</t>
  </si>
  <si>
    <t>422827196003021415</t>
  </si>
  <si>
    <t>后坝村5组</t>
  </si>
  <si>
    <t>42282719600302141551</t>
  </si>
  <si>
    <t>W006021</t>
  </si>
  <si>
    <t>田祥付</t>
  </si>
  <si>
    <t>422827195402211414</t>
  </si>
  <si>
    <t>后坝村7组</t>
  </si>
  <si>
    <t>42282719540221141452</t>
  </si>
  <si>
    <t>W006022</t>
  </si>
  <si>
    <t>唐天鹏</t>
  </si>
  <si>
    <t>422827197403101451</t>
  </si>
  <si>
    <t>东流坝村3组</t>
  </si>
  <si>
    <t>42282719740310145162</t>
  </si>
  <si>
    <t>W006023</t>
  </si>
  <si>
    <t>杨仁平</t>
  </si>
  <si>
    <t>422827196711211439</t>
  </si>
  <si>
    <t>高桥村5组</t>
  </si>
  <si>
    <t>42282719671121143952</t>
  </si>
  <si>
    <t>W006044</t>
  </si>
  <si>
    <t>向满</t>
  </si>
  <si>
    <t>422827195804081624</t>
  </si>
  <si>
    <t>茶园沟村7组</t>
  </si>
  <si>
    <t>42282719580408162462</t>
  </si>
  <si>
    <t>W006218</t>
  </si>
  <si>
    <t>鲁胜华</t>
  </si>
  <si>
    <t>422827195204061419</t>
  </si>
  <si>
    <t>岩峰窝村11组</t>
  </si>
  <si>
    <t>W006136</t>
  </si>
  <si>
    <t>田竹林</t>
  </si>
  <si>
    <t>422827195210211436</t>
  </si>
  <si>
    <t>螺蛳塘村12组</t>
  </si>
  <si>
    <t>42282719521021143611</t>
  </si>
  <si>
    <t>W006116</t>
  </si>
  <si>
    <t>唐世岗</t>
  </si>
  <si>
    <t>422827195301281632</t>
  </si>
  <si>
    <t>大岩板村9组</t>
  </si>
  <si>
    <t>42282719530128163213</t>
  </si>
  <si>
    <t>W006214</t>
  </si>
  <si>
    <t>邓支玉</t>
  </si>
  <si>
    <t>42282719510517141x</t>
  </si>
  <si>
    <t>W006135</t>
  </si>
  <si>
    <t>张中为</t>
  </si>
  <si>
    <t>422827195008032012</t>
  </si>
  <si>
    <t>小河村8组</t>
  </si>
  <si>
    <t>W006211</t>
  </si>
  <si>
    <t>卢珍云</t>
  </si>
  <si>
    <t>422827196603151483</t>
  </si>
  <si>
    <t>42282719711110144142B2</t>
  </si>
  <si>
    <t>W006216</t>
  </si>
  <si>
    <t>田永锡</t>
  </si>
  <si>
    <t>422827195502231439</t>
  </si>
  <si>
    <t>腊壁司村5组</t>
  </si>
  <si>
    <t>W006055</t>
  </si>
  <si>
    <t>向代友</t>
  </si>
  <si>
    <t>422827195105221456</t>
  </si>
  <si>
    <t>黑洞塘村4组</t>
  </si>
  <si>
    <t>42282719510522145611</t>
  </si>
  <si>
    <t>W006149</t>
  </si>
  <si>
    <t>卢茂权</t>
  </si>
  <si>
    <t>422827194806231417</t>
  </si>
  <si>
    <t>李家院子村11组</t>
  </si>
  <si>
    <t>W006167</t>
  </si>
  <si>
    <t>田继林</t>
  </si>
  <si>
    <t>422827194902041613</t>
  </si>
  <si>
    <t>西北车村13组</t>
  </si>
  <si>
    <t>42282719490204161344</t>
  </si>
  <si>
    <t>W006195</t>
  </si>
  <si>
    <t>杨必梅</t>
  </si>
  <si>
    <t>422827193705151421</t>
  </si>
  <si>
    <t>W006089</t>
  </si>
  <si>
    <t>张泽柏</t>
  </si>
  <si>
    <t>422827195006111454</t>
  </si>
  <si>
    <t>岩朝门村2组</t>
  </si>
  <si>
    <t>W006076</t>
  </si>
  <si>
    <t>赵吉云</t>
  </si>
  <si>
    <t>422827195108061427</t>
  </si>
  <si>
    <t>W006077</t>
  </si>
  <si>
    <t>宋中付</t>
  </si>
  <si>
    <t>422827195410021418</t>
  </si>
  <si>
    <t>苦竹溪村12组</t>
  </si>
  <si>
    <t>W006126</t>
  </si>
  <si>
    <t>宋中贵</t>
  </si>
  <si>
    <t>42282719570704141X</t>
  </si>
  <si>
    <t>W006127</t>
  </si>
  <si>
    <t>吴加元</t>
  </si>
  <si>
    <t>422827198510151416</t>
  </si>
  <si>
    <t>智力(一级)精神(一级)</t>
  </si>
  <si>
    <t>42282719851015141671</t>
  </si>
  <si>
    <t>W006102</t>
  </si>
  <si>
    <t>田云志</t>
  </si>
  <si>
    <t>422827195502211411</t>
  </si>
  <si>
    <t>核桃湾村8组</t>
  </si>
  <si>
    <t>W006071</t>
  </si>
  <si>
    <t>陈朝银</t>
  </si>
  <si>
    <t>42282719551121143X</t>
  </si>
  <si>
    <t>都司村2组</t>
  </si>
  <si>
    <t>田辉</t>
  </si>
  <si>
    <t>422827199303011474</t>
  </si>
  <si>
    <t>42282719930301147441</t>
  </si>
  <si>
    <t>W006115</t>
  </si>
  <si>
    <t>杨小敏</t>
  </si>
  <si>
    <t>422827198202261621</t>
  </si>
  <si>
    <t>团坛子村4组</t>
  </si>
  <si>
    <t>言语(二级)肢体(二级)</t>
  </si>
  <si>
    <t>42282719820226162172</t>
  </si>
  <si>
    <t>W006186</t>
  </si>
  <si>
    <t>李木仲</t>
  </si>
  <si>
    <t>42282719540622161X</t>
  </si>
  <si>
    <t>觅鸭溪村4组</t>
  </si>
  <si>
    <t>42282719540622161X44</t>
  </si>
  <si>
    <t>W006205</t>
  </si>
  <si>
    <t>梁世银</t>
  </si>
  <si>
    <t>422827195810141638</t>
  </si>
  <si>
    <t>觅鸭溪村10组</t>
  </si>
  <si>
    <t>42282719581014163853</t>
  </si>
  <si>
    <t>W006208</t>
  </si>
  <si>
    <t>梁世双</t>
  </si>
  <si>
    <t>42282719641001161X</t>
  </si>
  <si>
    <t>觅鸭溪村9组</t>
  </si>
  <si>
    <t>42282719641001161X44</t>
  </si>
  <si>
    <t>W006206</t>
  </si>
  <si>
    <t>向仕正</t>
  </si>
  <si>
    <t>42282719431130141X</t>
  </si>
  <si>
    <t>W006059</t>
  </si>
  <si>
    <t>杨胜前</t>
  </si>
  <si>
    <t>422827194812271415</t>
  </si>
  <si>
    <t>腊壁司村9组</t>
  </si>
  <si>
    <t>W006060</t>
  </si>
  <si>
    <t>杨新明</t>
  </si>
  <si>
    <t>422827195404061616</t>
  </si>
  <si>
    <t>西北车村10组</t>
  </si>
  <si>
    <t>W006197</t>
  </si>
  <si>
    <t>周志国</t>
  </si>
  <si>
    <t>422827195508131615</t>
  </si>
  <si>
    <t>新田沟村2组</t>
  </si>
  <si>
    <t>W006177</t>
  </si>
  <si>
    <t>黄仁仲</t>
  </si>
  <si>
    <t>422827195404101411</t>
  </si>
  <si>
    <t>锁洞村11组</t>
  </si>
  <si>
    <t>W006041</t>
  </si>
  <si>
    <t>杨胜点</t>
  </si>
  <si>
    <t>422827195401041433</t>
  </si>
  <si>
    <t>四方村6组</t>
  </si>
  <si>
    <t>W006103</t>
  </si>
  <si>
    <t>滕明发</t>
  </si>
  <si>
    <t>422827194907131431</t>
  </si>
  <si>
    <t>黑洞塘村7组</t>
  </si>
  <si>
    <t>W006153</t>
  </si>
  <si>
    <t>田子房</t>
  </si>
  <si>
    <t>422827195602291471</t>
  </si>
  <si>
    <t>腊壁司村十二组32号</t>
  </si>
  <si>
    <t>W006061</t>
  </si>
  <si>
    <t>向林世</t>
  </si>
  <si>
    <t>422827195706101417</t>
  </si>
  <si>
    <t>42282719570610141744</t>
  </si>
  <si>
    <t>W006151</t>
  </si>
  <si>
    <t>向成仕</t>
  </si>
  <si>
    <t>422827194603071417</t>
  </si>
  <si>
    <t>黑洞塘村16组</t>
  </si>
  <si>
    <t>42282719460307141744</t>
  </si>
  <si>
    <t>W006148</t>
  </si>
  <si>
    <t>向胜和</t>
  </si>
  <si>
    <t>422827196308161435</t>
  </si>
  <si>
    <t>螺蛳塘村7组20号</t>
  </si>
  <si>
    <t>42282719630816143514B1</t>
  </si>
  <si>
    <t>W006117</t>
  </si>
  <si>
    <t>杨秀芳</t>
  </si>
  <si>
    <t>422827195603301416</t>
  </si>
  <si>
    <t>烂车河村7组</t>
  </si>
  <si>
    <t>W006036</t>
  </si>
  <si>
    <t>李洪国</t>
  </si>
  <si>
    <t>422827195803161614</t>
  </si>
  <si>
    <t>西北车村3组6号</t>
  </si>
  <si>
    <t>42282719580316161444</t>
  </si>
  <si>
    <t>W006198</t>
  </si>
  <si>
    <t>唐飞江</t>
  </si>
  <si>
    <t>422827195305051412</t>
  </si>
  <si>
    <t>东流坝村1组35号</t>
  </si>
  <si>
    <t>W006030</t>
  </si>
  <si>
    <t>邓国栋</t>
  </si>
  <si>
    <t>42282719540417141X</t>
  </si>
  <si>
    <t>锁洞村3组18号</t>
  </si>
  <si>
    <t>42282719540417141X14</t>
  </si>
  <si>
    <t>W006040</t>
  </si>
  <si>
    <t>向金菊</t>
  </si>
  <si>
    <t>422827197210281425</t>
  </si>
  <si>
    <t>42282719721028142552</t>
  </si>
  <si>
    <t>W006043</t>
  </si>
  <si>
    <t>何国几</t>
  </si>
  <si>
    <t>422827195503121637</t>
  </si>
  <si>
    <t>团坛子村7组7号</t>
  </si>
  <si>
    <t>W006178</t>
  </si>
  <si>
    <t>尹青云</t>
  </si>
  <si>
    <t>422827195206151469</t>
  </si>
  <si>
    <t>腊壁司村11组</t>
  </si>
  <si>
    <t>W006048</t>
  </si>
  <si>
    <t>田伯松</t>
  </si>
  <si>
    <t>422827195705221433</t>
  </si>
  <si>
    <t>W006063</t>
  </si>
  <si>
    <t>唐长远</t>
  </si>
  <si>
    <t>422827195612271618</t>
  </si>
  <si>
    <t>新田沟村6组</t>
  </si>
  <si>
    <t>W006173</t>
  </si>
  <si>
    <t>杨必英</t>
  </si>
  <si>
    <t>422827196705291620</t>
  </si>
  <si>
    <t>42282719670529162044</t>
  </si>
  <si>
    <t>W006175</t>
  </si>
  <si>
    <t>唐非才</t>
  </si>
  <si>
    <t>422827194907251417</t>
  </si>
  <si>
    <t>W006138</t>
  </si>
  <si>
    <t>唐辉林</t>
  </si>
  <si>
    <t>422827195609121432</t>
  </si>
  <si>
    <t>龙桥村7组23号</t>
  </si>
  <si>
    <t>W006108</t>
  </si>
  <si>
    <t>向代祥</t>
  </si>
  <si>
    <t>422827195607211418</t>
  </si>
  <si>
    <t>新街村1组</t>
  </si>
  <si>
    <t>W006112</t>
  </si>
  <si>
    <t>姚元凤</t>
  </si>
  <si>
    <t>42282719680310143X</t>
  </si>
  <si>
    <t>龙桥村2组3号</t>
  </si>
  <si>
    <t>42282719680310143X22</t>
  </si>
  <si>
    <t>W006109</t>
  </si>
  <si>
    <t>田永碧</t>
  </si>
  <si>
    <t>422827195701311415</t>
  </si>
  <si>
    <t>核桃湾村2组24号</t>
  </si>
  <si>
    <t>W006072</t>
  </si>
  <si>
    <t>高长友</t>
  </si>
  <si>
    <t>42282719440408141X</t>
  </si>
  <si>
    <t>后坝村2组</t>
  </si>
  <si>
    <t>W006025</t>
  </si>
  <si>
    <t>陈朝友</t>
  </si>
  <si>
    <t>422827196305281618</t>
  </si>
  <si>
    <t>新田沟村12组</t>
  </si>
  <si>
    <t>42282719630528161853</t>
  </si>
  <si>
    <t>W006031</t>
  </si>
  <si>
    <t>唐召松</t>
  </si>
  <si>
    <t>422827195705121416</t>
  </si>
  <si>
    <t>W006032</t>
  </si>
  <si>
    <t>罗世华</t>
  </si>
  <si>
    <t>422827197501031418</t>
  </si>
  <si>
    <t>东流坝村7组</t>
  </si>
  <si>
    <t>42282719750103141863</t>
  </si>
  <si>
    <t>W006026</t>
  </si>
  <si>
    <t>唐红兰</t>
  </si>
  <si>
    <t>422827197112071627</t>
  </si>
  <si>
    <t>42282719711207162762</t>
  </si>
  <si>
    <t>W006174</t>
  </si>
  <si>
    <t>李太树</t>
  </si>
  <si>
    <t>422827194310071616</t>
  </si>
  <si>
    <t>大坝村旧司路旧司福利院</t>
  </si>
  <si>
    <t>W006155</t>
  </si>
  <si>
    <t>谢茂元</t>
  </si>
  <si>
    <t>422827196210161410</t>
  </si>
  <si>
    <t>42282719621016141071</t>
  </si>
  <si>
    <t>W006199</t>
  </si>
  <si>
    <t>杨竹云</t>
  </si>
  <si>
    <t>422827196611231440</t>
  </si>
  <si>
    <t>锁洞村1组</t>
  </si>
  <si>
    <t>42282719661123144072</t>
  </si>
  <si>
    <t>422827195708281431</t>
  </si>
  <si>
    <t>黄土坝村8组</t>
  </si>
  <si>
    <t>W006118</t>
  </si>
  <si>
    <t>田连全</t>
  </si>
  <si>
    <t>422827195708191612</t>
  </si>
  <si>
    <t>西北车村2组</t>
  </si>
  <si>
    <t>W006187</t>
  </si>
  <si>
    <t>向洪富</t>
  </si>
  <si>
    <t>422827196412291432</t>
  </si>
  <si>
    <t>螺蛳塘村4组</t>
  </si>
  <si>
    <t>42282719641229143262</t>
  </si>
  <si>
    <t>W006230</t>
  </si>
  <si>
    <t>胡光发</t>
  </si>
  <si>
    <t>422827197202191438</t>
  </si>
  <si>
    <t>螺蛳塘村2组</t>
  </si>
  <si>
    <t>42282719720219143862</t>
  </si>
  <si>
    <t>W006229</t>
  </si>
  <si>
    <t>向代召</t>
  </si>
  <si>
    <t>422827195712241416</t>
  </si>
  <si>
    <t>岩蜂窝村12组</t>
  </si>
  <si>
    <t>W006222</t>
  </si>
  <si>
    <t>汪国付</t>
  </si>
  <si>
    <t>42282719570421141X</t>
  </si>
  <si>
    <t>岩蜂窝村14组</t>
  </si>
  <si>
    <t>W006221</t>
  </si>
  <si>
    <t>许仁发</t>
  </si>
  <si>
    <t>422827195801132019</t>
  </si>
  <si>
    <t>旧司镇小河村14组</t>
  </si>
  <si>
    <t>W006228</t>
  </si>
  <si>
    <t>段绍为</t>
  </si>
  <si>
    <t>422827194212081415</t>
  </si>
  <si>
    <t>马家沟村5组</t>
  </si>
  <si>
    <t>W006002</t>
  </si>
  <si>
    <t>旧司院</t>
  </si>
  <si>
    <t>黄连香</t>
  </si>
  <si>
    <t>422827194902091645</t>
  </si>
  <si>
    <t>旧司路旧司乡福利院</t>
  </si>
  <si>
    <t>42282719490209164522</t>
  </si>
  <si>
    <t>W006091</t>
  </si>
  <si>
    <t>吴昌灯</t>
  </si>
  <si>
    <t>422827193811151417</t>
  </si>
  <si>
    <t>旧司路旧司福利院</t>
  </si>
  <si>
    <t>42282719381115141744</t>
  </si>
  <si>
    <t>W006100</t>
  </si>
  <si>
    <t>黄中平</t>
  </si>
  <si>
    <t>422827195910151438</t>
  </si>
  <si>
    <t>都司村18组</t>
  </si>
  <si>
    <t>42282719591015143812</t>
  </si>
  <si>
    <t>W006007</t>
  </si>
  <si>
    <t>田寿富</t>
  </si>
  <si>
    <t>42282719430823165X</t>
  </si>
  <si>
    <t>42282719430823165X42</t>
  </si>
  <si>
    <t>W006067</t>
  </si>
  <si>
    <t>唐孔松</t>
  </si>
  <si>
    <t>422827195104071417</t>
  </si>
  <si>
    <t>黑洞塘村9组</t>
  </si>
  <si>
    <t>W006145</t>
  </si>
  <si>
    <t>滕长元</t>
  </si>
  <si>
    <t>422827194803011435</t>
  </si>
  <si>
    <t>黑洞塘村15组</t>
  </si>
  <si>
    <t>W006146</t>
  </si>
  <si>
    <t>杨胜文</t>
  </si>
  <si>
    <t>422827195302091419</t>
  </si>
  <si>
    <t>黑洞塘村12组</t>
  </si>
  <si>
    <t>42282719530209141944</t>
  </si>
  <si>
    <t>W006150</t>
  </si>
  <si>
    <t>江弟友</t>
  </si>
  <si>
    <t>422827195008041410</t>
  </si>
  <si>
    <t>42282719500804141044</t>
  </si>
  <si>
    <t>W006142</t>
  </si>
  <si>
    <t>覃长青</t>
  </si>
  <si>
    <t>422827194610211430</t>
  </si>
  <si>
    <t>黑洞塘村8组</t>
  </si>
  <si>
    <t>W006144</t>
  </si>
  <si>
    <t>龙通财</t>
  </si>
  <si>
    <t>42282719431229141X</t>
  </si>
  <si>
    <t>42282719431229141X13</t>
  </si>
  <si>
    <t>W006017</t>
  </si>
  <si>
    <t>龙通权</t>
  </si>
  <si>
    <t>422827194411131411</t>
  </si>
  <si>
    <t>42282719441113141113</t>
  </si>
  <si>
    <t>W006019</t>
  </si>
  <si>
    <t>龙通桂</t>
  </si>
  <si>
    <t>422827194211031416</t>
  </si>
  <si>
    <t>42282719421103141612</t>
  </si>
  <si>
    <t>W006018</t>
  </si>
  <si>
    <t>向广才</t>
  </si>
  <si>
    <t>422827195603280918</t>
  </si>
  <si>
    <t>W006003</t>
  </si>
  <si>
    <t>王仕周</t>
  </si>
  <si>
    <t>422827194104051411</t>
  </si>
  <si>
    <t>W006125</t>
  </si>
  <si>
    <t>吴祖松</t>
  </si>
  <si>
    <t>42282719580619193X</t>
  </si>
  <si>
    <t>苦竹溪村3组</t>
  </si>
  <si>
    <t>W006220</t>
  </si>
  <si>
    <t>向桂云</t>
  </si>
  <si>
    <t>422827194207061444</t>
  </si>
  <si>
    <t>W006054</t>
  </si>
  <si>
    <t>万远祥</t>
  </si>
  <si>
    <t>422827195312161417</t>
  </si>
  <si>
    <t>42282719531216141744B1</t>
  </si>
  <si>
    <t>W006053</t>
  </si>
  <si>
    <t>田丙杰</t>
  </si>
  <si>
    <t>422827195709221414</t>
  </si>
  <si>
    <t>螺蛳塘村5组</t>
  </si>
  <si>
    <t>W006184</t>
  </si>
  <si>
    <t>龙桂芝</t>
  </si>
  <si>
    <t>422827194603011422</t>
  </si>
  <si>
    <t>梅子垭村11组</t>
  </si>
  <si>
    <t>W006006</t>
  </si>
  <si>
    <t>贺朝珍</t>
  </si>
  <si>
    <t>422827194001181440</t>
  </si>
  <si>
    <t>W006093</t>
  </si>
  <si>
    <t>田福艳</t>
  </si>
  <si>
    <t>422827197702151416</t>
  </si>
  <si>
    <t>三寨坪村6组</t>
  </si>
  <si>
    <t>42282719770215141651</t>
  </si>
  <si>
    <t>W006004</t>
  </si>
  <si>
    <t>兰先甫</t>
  </si>
  <si>
    <t>422827194211261414</t>
  </si>
  <si>
    <t>42282719421126141463</t>
  </si>
  <si>
    <t>W006097</t>
  </si>
  <si>
    <t>田永玲</t>
  </si>
  <si>
    <t>422827193711011417</t>
  </si>
  <si>
    <t>锁洞4组</t>
  </si>
  <si>
    <t>42282719371101141743</t>
  </si>
  <si>
    <t>W006052</t>
  </si>
  <si>
    <t>田永双</t>
  </si>
  <si>
    <t>422827196512011434</t>
  </si>
  <si>
    <t>岩朝门村4组</t>
  </si>
  <si>
    <t>42282719651201143453</t>
  </si>
  <si>
    <t>W006075</t>
  </si>
  <si>
    <t>田延平</t>
  </si>
  <si>
    <t>422827194004201451</t>
  </si>
  <si>
    <t>42282719400420145144</t>
  </si>
  <si>
    <t>W006074</t>
  </si>
  <si>
    <t>王兆碧</t>
  </si>
  <si>
    <t>422827195503171415</t>
  </si>
  <si>
    <t>岩蜂窝村4组</t>
  </si>
  <si>
    <t>W006132</t>
  </si>
  <si>
    <t>杨志英</t>
  </si>
  <si>
    <t>422827192904111428</t>
  </si>
  <si>
    <t>岩朝门村5组</t>
  </si>
  <si>
    <t>W006015</t>
  </si>
  <si>
    <t>唐辉正</t>
  </si>
  <si>
    <t>422827195006231413</t>
  </si>
  <si>
    <t>龙桥村3组</t>
  </si>
  <si>
    <t>W006106</t>
  </si>
  <si>
    <t>向代均</t>
  </si>
  <si>
    <t>422827194205021430</t>
  </si>
  <si>
    <t>W006037</t>
  </si>
  <si>
    <t>田呈炳</t>
  </si>
  <si>
    <t>422827193901311437</t>
  </si>
  <si>
    <t>W006124</t>
  </si>
  <si>
    <t>张梅</t>
  </si>
  <si>
    <t>422827195803031422</t>
  </si>
  <si>
    <t>柏杨村9组</t>
  </si>
  <si>
    <t>42282719580303142261</t>
  </si>
  <si>
    <t>W006016</t>
  </si>
  <si>
    <t>龙云贵</t>
  </si>
  <si>
    <t>422827195411211416</t>
  </si>
  <si>
    <t>柏杨村8组</t>
  </si>
  <si>
    <t>W006011</t>
  </si>
  <si>
    <t>龙通文</t>
  </si>
  <si>
    <t>42282719600803141X</t>
  </si>
  <si>
    <t>后坝村12组</t>
  </si>
  <si>
    <t>42282719600803141X62</t>
  </si>
  <si>
    <t>W006010</t>
  </si>
  <si>
    <t>田昌洪</t>
  </si>
  <si>
    <t>422827196107111415</t>
  </si>
  <si>
    <t>黑洞塘村1组</t>
  </si>
  <si>
    <t>42282719610711141544</t>
  </si>
  <si>
    <t>W006152</t>
  </si>
  <si>
    <t>田岑</t>
  </si>
  <si>
    <t>422827195401211439</t>
  </si>
  <si>
    <t>腊壁司村15组</t>
  </si>
  <si>
    <t>W006056</t>
  </si>
  <si>
    <t>向顺才</t>
  </si>
  <si>
    <t>42282719470324141X</t>
  </si>
  <si>
    <t>W006013</t>
  </si>
  <si>
    <t>张帮举</t>
  </si>
  <si>
    <t>422827194008031410</t>
  </si>
  <si>
    <t>42282719400803141052</t>
  </si>
  <si>
    <t>W006182</t>
  </si>
  <si>
    <t>杨桂香</t>
  </si>
  <si>
    <t>42282719371205112X</t>
  </si>
  <si>
    <t>马家坝10组</t>
  </si>
  <si>
    <t>W006024</t>
  </si>
  <si>
    <t>张厚清</t>
  </si>
  <si>
    <t>422827195408311416</t>
  </si>
  <si>
    <t>苦竹溪村7组</t>
  </si>
  <si>
    <t>W006128</t>
  </si>
  <si>
    <t>邓云锋</t>
  </si>
  <si>
    <t>422827195407231457</t>
  </si>
  <si>
    <t>W006033</t>
  </si>
  <si>
    <t>张梅英</t>
  </si>
  <si>
    <t>422827197205181446</t>
  </si>
  <si>
    <t>四方石村1组</t>
  </si>
  <si>
    <t>W006104</t>
  </si>
  <si>
    <t>彭维成</t>
  </si>
  <si>
    <t>422827199903231411</t>
  </si>
  <si>
    <t>42282719990323141152</t>
  </si>
  <si>
    <t>W006098</t>
  </si>
  <si>
    <t>彭维军</t>
  </si>
  <si>
    <t>422827199606291418</t>
  </si>
  <si>
    <t>42282719960629141852</t>
  </si>
  <si>
    <t>W006105</t>
  </si>
  <si>
    <t>彭大胜</t>
  </si>
  <si>
    <t>42282719580320141X</t>
  </si>
  <si>
    <t>张吉友</t>
  </si>
  <si>
    <t>422827195411111618</t>
  </si>
  <si>
    <t>岩峰窝村15组</t>
  </si>
  <si>
    <t>W006137</t>
  </si>
  <si>
    <t>高洞院</t>
  </si>
  <si>
    <t>李海洋</t>
  </si>
  <si>
    <t>42282719540403161X</t>
  </si>
  <si>
    <t>W006200</t>
  </si>
  <si>
    <t>张桂英</t>
  </si>
  <si>
    <t>422827195504251126</t>
  </si>
  <si>
    <t>W006158</t>
  </si>
  <si>
    <t>阳付</t>
  </si>
  <si>
    <t>422827198909071610</t>
  </si>
  <si>
    <t>东流坝村9组</t>
  </si>
  <si>
    <t>42282719890907161011</t>
  </si>
  <si>
    <t>W006005</t>
  </si>
  <si>
    <t>杨本仕</t>
  </si>
  <si>
    <t>42282719500802141X</t>
  </si>
  <si>
    <t>W006092</t>
  </si>
  <si>
    <t>李月正</t>
  </si>
  <si>
    <t>422827194812041433</t>
  </si>
  <si>
    <t>都司村15组</t>
  </si>
  <si>
    <t>42282719481204143343</t>
  </si>
  <si>
    <t>陈春发</t>
  </si>
  <si>
    <t>422827194407251410</t>
  </si>
  <si>
    <t>都司村8组</t>
  </si>
  <si>
    <t>42282719440725141023</t>
  </si>
  <si>
    <t>W006082</t>
  </si>
  <si>
    <t>田寿贵</t>
  </si>
  <si>
    <t>422827194712231432</t>
  </si>
  <si>
    <t>核桃湾村7组</t>
  </si>
  <si>
    <t>42282719471223143243</t>
  </si>
  <si>
    <t>W006064</t>
  </si>
  <si>
    <t>邓春元</t>
  </si>
  <si>
    <t>422827194302271431</t>
  </si>
  <si>
    <t>红沙田村10组</t>
  </si>
  <si>
    <t>42282719430227143123</t>
  </si>
  <si>
    <t>W006160</t>
  </si>
  <si>
    <t>邓金成</t>
  </si>
  <si>
    <t>422827193403121630</t>
  </si>
  <si>
    <t>42282719340312163043</t>
  </si>
  <si>
    <t>W006161</t>
  </si>
  <si>
    <t>邓云开</t>
  </si>
  <si>
    <t>422827193809031619</t>
  </si>
  <si>
    <t>红沙田村2组</t>
  </si>
  <si>
    <t>42282719380903161923</t>
  </si>
  <si>
    <t>W006162</t>
  </si>
  <si>
    <t>田承久</t>
  </si>
  <si>
    <t>422827195507061416</t>
  </si>
  <si>
    <t>W006047</t>
  </si>
  <si>
    <t>罗先科</t>
  </si>
  <si>
    <t>422827194307241418</t>
  </si>
  <si>
    <t>烂车河村旧司路旧司福利院</t>
  </si>
  <si>
    <t>42282719430724141843</t>
  </si>
  <si>
    <t>W006034</t>
  </si>
  <si>
    <t>田国祥</t>
  </si>
  <si>
    <t>422827194205081433</t>
  </si>
  <si>
    <t>李家院子村旧司路旧司福利院</t>
  </si>
  <si>
    <t>42282719420508143353</t>
  </si>
  <si>
    <t>W006169</t>
  </si>
  <si>
    <t>梁博树</t>
  </si>
  <si>
    <t>422827197103051616</t>
  </si>
  <si>
    <t>李家院子村13组</t>
  </si>
  <si>
    <t>42282719710305161654</t>
  </si>
  <si>
    <t>W006164</t>
  </si>
  <si>
    <t>曾宪贵</t>
  </si>
  <si>
    <t>422827194002201415</t>
  </si>
  <si>
    <t>42282719400220141514</t>
  </si>
  <si>
    <t>W006114</t>
  </si>
  <si>
    <t>梁佰能</t>
  </si>
  <si>
    <t>422827194602091619</t>
  </si>
  <si>
    <t>W006202</t>
  </si>
  <si>
    <t>张秀新</t>
  </si>
  <si>
    <t>42282719371019141X</t>
  </si>
  <si>
    <t>旧司路28号</t>
  </si>
  <si>
    <t>42282719371019141X14</t>
  </si>
  <si>
    <t>W006193</t>
  </si>
  <si>
    <t>杨长贵</t>
  </si>
  <si>
    <t>422827195201161617</t>
  </si>
  <si>
    <t>W006191</t>
  </si>
  <si>
    <t>李道岸</t>
  </si>
  <si>
    <t>422827194408271616</t>
  </si>
  <si>
    <t>42282719440813161312</t>
  </si>
  <si>
    <t>W006188</t>
  </si>
  <si>
    <t>张中权</t>
  </si>
  <si>
    <t>422827195202271615</t>
  </si>
  <si>
    <t>W006194</t>
  </si>
  <si>
    <t>梁柏云</t>
  </si>
  <si>
    <t>422827193111292016</t>
  </si>
  <si>
    <t>小河村12组</t>
  </si>
  <si>
    <t>42282719311129201623</t>
  </si>
  <si>
    <t>田延全</t>
  </si>
  <si>
    <t>422827195707261412</t>
  </si>
  <si>
    <t>岩朝门村3组</t>
  </si>
  <si>
    <t>42282719570726141264</t>
  </si>
  <si>
    <t>W006073</t>
  </si>
  <si>
    <t>向正和</t>
  </si>
  <si>
    <t>422827194312161412</t>
  </si>
  <si>
    <t>42282719431216141214</t>
  </si>
  <si>
    <t>W006130</t>
  </si>
  <si>
    <t>杨春秀</t>
  </si>
  <si>
    <t>422827194904091462</t>
  </si>
  <si>
    <t>高桥村7组</t>
  </si>
  <si>
    <t>W006046</t>
  </si>
  <si>
    <t>卢茂昌</t>
  </si>
  <si>
    <t>422827194711201610</t>
  </si>
  <si>
    <t>W006166</t>
  </si>
  <si>
    <t>石太厚</t>
  </si>
  <si>
    <t>422827196306012014</t>
  </si>
  <si>
    <t>小河村7组</t>
  </si>
  <si>
    <t>42282719630601201444</t>
  </si>
  <si>
    <t>W006012</t>
  </si>
  <si>
    <t>田国全</t>
  </si>
  <si>
    <t>422827194407171410</t>
  </si>
  <si>
    <t>李家院子村3组</t>
  </si>
  <si>
    <t>听力(一级)言语(二级)</t>
  </si>
  <si>
    <t>42282719440717141071</t>
  </si>
  <si>
    <t>W006168</t>
  </si>
  <si>
    <t>田连成</t>
  </si>
  <si>
    <t>42282719530125161X</t>
  </si>
  <si>
    <t>团坛子村9组</t>
  </si>
  <si>
    <t>W006185</t>
  </si>
  <si>
    <t>唐洪先</t>
  </si>
  <si>
    <t>422827195205261615</t>
  </si>
  <si>
    <t>大岩板村12组</t>
  </si>
  <si>
    <t>W006217</t>
  </si>
  <si>
    <t>梁世忠</t>
  </si>
  <si>
    <t>422827196304041639</t>
  </si>
  <si>
    <t>小河村9组</t>
  </si>
  <si>
    <t>42282719630404163944</t>
  </si>
  <si>
    <t>W006009</t>
  </si>
  <si>
    <t>郑永松</t>
  </si>
  <si>
    <t>422827197708221630</t>
  </si>
  <si>
    <t>茶园沟村3组</t>
  </si>
  <si>
    <t>42282719770822163013</t>
  </si>
  <si>
    <t>W006219</t>
  </si>
  <si>
    <t>杨友贵</t>
  </si>
  <si>
    <t>422827195403102033</t>
  </si>
  <si>
    <t>视力(三级)肢体(四级)</t>
  </si>
  <si>
    <t>42282719540310203373</t>
  </si>
  <si>
    <t>W006212</t>
  </si>
  <si>
    <t>滕丙兰</t>
  </si>
  <si>
    <t>422827194210061410</t>
  </si>
  <si>
    <t>W006086</t>
  </si>
  <si>
    <t>卢平元</t>
  </si>
  <si>
    <t>422827196903201630</t>
  </si>
  <si>
    <t>李家院子村9组</t>
  </si>
  <si>
    <t>42282719690320163021</t>
  </si>
  <si>
    <t>W006172</t>
  </si>
  <si>
    <t>杨志龙</t>
  </si>
  <si>
    <t>422827194805221612</t>
  </si>
  <si>
    <t>W006180</t>
  </si>
  <si>
    <t>段绪生</t>
  </si>
  <si>
    <t>422827197409141411</t>
  </si>
  <si>
    <t>42282719740914141172</t>
  </si>
  <si>
    <t>W006081</t>
  </si>
  <si>
    <t>曾召友</t>
  </si>
  <si>
    <t>422827195703231611</t>
  </si>
  <si>
    <t>大坝村10组</t>
  </si>
  <si>
    <t>W006154</t>
  </si>
  <si>
    <t>黄士洪</t>
  </si>
  <si>
    <t>422827196209071418</t>
  </si>
  <si>
    <t>四方石村6组</t>
  </si>
  <si>
    <t>42282719620907141853</t>
  </si>
  <si>
    <t>W006223</t>
  </si>
  <si>
    <t>江德现</t>
  </si>
  <si>
    <t>42282719561103141X</t>
  </si>
  <si>
    <t>四方石村3组</t>
  </si>
  <si>
    <t>42282719561103141X44</t>
  </si>
  <si>
    <t>W006225</t>
  </si>
  <si>
    <t>杨胜群</t>
  </si>
  <si>
    <t>42282719600408141X</t>
  </si>
  <si>
    <t>W006224</t>
  </si>
  <si>
    <t>段绍单</t>
  </si>
  <si>
    <t>422827195802261410</t>
  </si>
  <si>
    <t>W006227</t>
  </si>
  <si>
    <t>田维军</t>
  </si>
  <si>
    <t>422827197503201417</t>
  </si>
  <si>
    <t>42282719750320141762</t>
  </si>
  <si>
    <t>W006226</t>
  </si>
  <si>
    <t>田士艾</t>
  </si>
  <si>
    <t>422827194506041419</t>
  </si>
  <si>
    <t>锁洞村5组</t>
  </si>
  <si>
    <t>W006231</t>
  </si>
  <si>
    <t>向银连</t>
  </si>
  <si>
    <t>422827194510291429</t>
  </si>
  <si>
    <t>W006232</t>
  </si>
  <si>
    <t>李建国</t>
  </si>
  <si>
    <t>422827196104291617</t>
  </si>
  <si>
    <t>觅鸭溪村8组</t>
  </si>
  <si>
    <t>42282719610429161762</t>
  </si>
  <si>
    <t>W006204</t>
  </si>
  <si>
    <t>合计：</t>
  </si>
  <si>
    <t>145210元</t>
  </si>
  <si>
    <t>　</t>
  </si>
  <si>
    <t xml:space="preserve">       2018年革勒车（乡）镇12月农村特困人员花名册</t>
  </si>
  <si>
    <t>彭大平</t>
  </si>
  <si>
    <t>422827194802192019</t>
  </si>
  <si>
    <t>革勒车镇白果村1组</t>
  </si>
  <si>
    <t>42282719480219201914</t>
  </si>
  <si>
    <t>W008086</t>
  </si>
  <si>
    <t>彭大远</t>
  </si>
  <si>
    <t>422827195902052018</t>
  </si>
  <si>
    <t>42282719590205201852</t>
  </si>
  <si>
    <t>W008087</t>
  </si>
  <si>
    <t>范子成</t>
  </si>
  <si>
    <t>422827194105122015</t>
  </si>
  <si>
    <t>革勒车镇白果村6组</t>
  </si>
  <si>
    <t>W008085</t>
  </si>
  <si>
    <t>丁巧云</t>
  </si>
  <si>
    <t>422827192908182020</t>
  </si>
  <si>
    <t>革勒车镇板栗村2组</t>
  </si>
  <si>
    <t>W008079</t>
  </si>
  <si>
    <t>杨长益</t>
  </si>
  <si>
    <t>422827197102282017</t>
  </si>
  <si>
    <t>革勒车镇豹子沟村1组</t>
  </si>
  <si>
    <t>42282719710228201752</t>
  </si>
  <si>
    <t>W008045</t>
  </si>
  <si>
    <t>田智才</t>
  </si>
  <si>
    <t>422827198112142012</t>
  </si>
  <si>
    <t>革勒车镇陈家沟村1组</t>
  </si>
  <si>
    <t>42282719811214201252</t>
  </si>
  <si>
    <t>W008080</t>
  </si>
  <si>
    <t>蒲兴林</t>
  </si>
  <si>
    <t>422827196604052057</t>
  </si>
  <si>
    <t>革勒车镇大地龙村10组</t>
  </si>
  <si>
    <t>W008046</t>
  </si>
  <si>
    <t>陈志安</t>
  </si>
  <si>
    <t>422827196204232016</t>
  </si>
  <si>
    <t>革勒车镇大地龙村7组</t>
  </si>
  <si>
    <t>42282719620423201612</t>
  </si>
  <si>
    <t>W008047</t>
  </si>
  <si>
    <t>姚茂畅</t>
  </si>
  <si>
    <t>422827194302252011</t>
  </si>
  <si>
    <t>革勒车镇二龙山社区居委会</t>
  </si>
  <si>
    <t>W008077</t>
  </si>
  <si>
    <t>江前付</t>
  </si>
  <si>
    <t>42282719441019201X</t>
  </si>
  <si>
    <t>W008071</t>
  </si>
  <si>
    <t>徐成平</t>
  </si>
  <si>
    <t>422827194101072014</t>
  </si>
  <si>
    <t>W008072</t>
  </si>
  <si>
    <t>姚登学</t>
  </si>
  <si>
    <t>422827196503032014</t>
  </si>
  <si>
    <t>42282719650303201462</t>
  </si>
  <si>
    <t>W008065</t>
  </si>
  <si>
    <t>杨秀和</t>
  </si>
  <si>
    <t>422827194211162053</t>
  </si>
  <si>
    <t>W008084</t>
  </si>
  <si>
    <t>田恩典</t>
  </si>
  <si>
    <t>422827194209142010</t>
  </si>
  <si>
    <t>W008083</t>
  </si>
  <si>
    <t>刘玉珍</t>
  </si>
  <si>
    <t>422827194108252026</t>
  </si>
  <si>
    <t>W008081</t>
  </si>
  <si>
    <t>何国祥</t>
  </si>
  <si>
    <t>422827193807072038</t>
  </si>
  <si>
    <t>W008044</t>
  </si>
  <si>
    <t>田元和</t>
  </si>
  <si>
    <t>422827194304272016</t>
  </si>
  <si>
    <t>W008082</t>
  </si>
  <si>
    <t>李树根</t>
  </si>
  <si>
    <t>422827193501052018</t>
  </si>
  <si>
    <t>W008048</t>
  </si>
  <si>
    <t>李官文</t>
  </si>
  <si>
    <t>422827194305192018</t>
  </si>
  <si>
    <t>W008062</t>
  </si>
  <si>
    <t>肖荣祥</t>
  </si>
  <si>
    <t>422827196908012011</t>
  </si>
  <si>
    <t>42282719690801201152</t>
  </si>
  <si>
    <t>W008088</t>
  </si>
  <si>
    <t>沈任千</t>
  </si>
  <si>
    <t>革勒车镇古架山村12组</t>
  </si>
  <si>
    <t>W008067</t>
  </si>
  <si>
    <t>姚有吉</t>
  </si>
  <si>
    <t>422827197609142013</t>
  </si>
  <si>
    <t>革勒车镇古架山村9组</t>
  </si>
  <si>
    <t>杨贵生</t>
  </si>
  <si>
    <t>422827196104142013</t>
  </si>
  <si>
    <t>革勒车镇葩坪村1组</t>
  </si>
  <si>
    <t>42282719610414201352</t>
  </si>
  <si>
    <t>W008060</t>
  </si>
  <si>
    <t>龙店安</t>
  </si>
  <si>
    <t>422827195410162018</t>
  </si>
  <si>
    <t>革勒车镇葩坪村4组</t>
  </si>
  <si>
    <t>42282719541016201844</t>
  </si>
  <si>
    <t>龙光学</t>
  </si>
  <si>
    <t>422827194101122018</t>
  </si>
  <si>
    <t>革勒车镇葩坪村5组</t>
  </si>
  <si>
    <t>42282719410112201861</t>
  </si>
  <si>
    <t>W008006</t>
  </si>
  <si>
    <t>彭大陆</t>
  </si>
  <si>
    <t>422827194307052019</t>
  </si>
  <si>
    <t>革勒车镇葩坪村9组</t>
  </si>
  <si>
    <t>42282719430705201932</t>
  </si>
  <si>
    <t>W008009</t>
  </si>
  <si>
    <t>舒洪亮</t>
  </si>
  <si>
    <t>422827196605242012</t>
  </si>
  <si>
    <t>革勒车镇桑树坪村4组</t>
  </si>
  <si>
    <t>42282719660524201242</t>
  </si>
  <si>
    <t>W008075</t>
  </si>
  <si>
    <t>斌玉林</t>
  </si>
  <si>
    <t>422827197405092018</t>
  </si>
  <si>
    <t>42282719740509201842</t>
  </si>
  <si>
    <t>W008074</t>
  </si>
  <si>
    <t>向玉州</t>
  </si>
  <si>
    <t>422827195211302014</t>
  </si>
  <si>
    <t>革勒车镇桑树坪村7组</t>
  </si>
  <si>
    <t>42282719521130201462</t>
  </si>
  <si>
    <t>W008076</t>
  </si>
  <si>
    <t>李先云</t>
  </si>
  <si>
    <t>42282719620826201X</t>
  </si>
  <si>
    <t>革勒车镇天上坪村1组</t>
  </si>
  <si>
    <t>42282719620826201X52</t>
  </si>
  <si>
    <t>W008063</t>
  </si>
  <si>
    <t>刘  江</t>
  </si>
  <si>
    <t>422827197908282016</t>
  </si>
  <si>
    <t>42282719790828201662</t>
  </si>
  <si>
    <t>W008064</t>
  </si>
  <si>
    <t>曾现国</t>
  </si>
  <si>
    <t>422827194210282010</t>
  </si>
  <si>
    <t>革勒车镇天上坪村3组</t>
  </si>
  <si>
    <t>W008066</t>
  </si>
  <si>
    <t>谭志山</t>
  </si>
  <si>
    <t>422827195405122011</t>
  </si>
  <si>
    <t>革勒车镇天上坪村5组</t>
  </si>
  <si>
    <t>W008061</t>
  </si>
  <si>
    <t>周文银</t>
  </si>
  <si>
    <t>422827196507042033</t>
  </si>
  <si>
    <t>革勒车镇桐麻村11组</t>
  </si>
  <si>
    <t>42282719650704203343</t>
  </si>
  <si>
    <t>W008103</t>
  </si>
  <si>
    <t>杨正群</t>
  </si>
  <si>
    <t>422827194203182011</t>
  </si>
  <si>
    <t>革勒车镇桐麻村12组</t>
  </si>
  <si>
    <t>42282719420318201163</t>
  </si>
  <si>
    <t>W008023</t>
  </si>
  <si>
    <t>林昌学</t>
  </si>
  <si>
    <t>422827196712262019</t>
  </si>
  <si>
    <t>W008097</t>
  </si>
  <si>
    <t>胡小成</t>
  </si>
  <si>
    <t>422827196505182016</t>
  </si>
  <si>
    <t>革勒车镇桐麻村13组</t>
  </si>
  <si>
    <t>W008094</t>
  </si>
  <si>
    <t>盛志清</t>
  </si>
  <si>
    <t>422827195812212014</t>
  </si>
  <si>
    <t>革勒车镇桐麻村1组</t>
  </si>
  <si>
    <t>W008101</t>
  </si>
  <si>
    <t>刘永汉</t>
  </si>
  <si>
    <t>42282719551023201X</t>
  </si>
  <si>
    <t>W008096</t>
  </si>
  <si>
    <t>盛兴志</t>
  </si>
  <si>
    <t>422827195801292012</t>
  </si>
  <si>
    <t>革勒车镇桐麻村3组</t>
  </si>
  <si>
    <t>W008100</t>
  </si>
  <si>
    <t>盛  凯</t>
  </si>
  <si>
    <t>422827196307112017</t>
  </si>
  <si>
    <t>42282719630711201752</t>
  </si>
  <si>
    <t>W008099</t>
  </si>
  <si>
    <t>李元柳</t>
  </si>
  <si>
    <t>W008095</t>
  </si>
  <si>
    <t>李元珍</t>
  </si>
  <si>
    <t>422827194412262018</t>
  </si>
  <si>
    <t>W008104</t>
  </si>
  <si>
    <t>蒲新明</t>
  </si>
  <si>
    <t>422827196207232011</t>
  </si>
  <si>
    <t>革勒车镇桐麻村8组</t>
  </si>
  <si>
    <t>42282719620723201162</t>
  </si>
  <si>
    <t>W008098</t>
  </si>
  <si>
    <t>王珍祥</t>
  </si>
  <si>
    <t>422827196502032012</t>
  </si>
  <si>
    <t>革勒车镇桐麻村9组</t>
  </si>
  <si>
    <t>W008102</t>
  </si>
  <si>
    <t>沈仁福</t>
  </si>
  <si>
    <t>422827195604042014</t>
  </si>
  <si>
    <t>革勒车镇土家寨村11组</t>
  </si>
  <si>
    <t>42282719560404201452</t>
  </si>
  <si>
    <t>W008056</t>
  </si>
  <si>
    <t>陈朝贵</t>
  </si>
  <si>
    <t>422827195205082035</t>
  </si>
  <si>
    <t>革勒车镇土家寨村14组</t>
  </si>
  <si>
    <t>W008053</t>
  </si>
  <si>
    <t>422827196203102033</t>
  </si>
  <si>
    <t>革勒车镇土家寨村2组</t>
  </si>
  <si>
    <t>W008036</t>
  </si>
  <si>
    <t>李胜华</t>
  </si>
  <si>
    <t>422827197103052010</t>
  </si>
  <si>
    <t>42282719710305201011</t>
  </si>
  <si>
    <t>W008055</t>
  </si>
  <si>
    <t>杨文安</t>
  </si>
  <si>
    <t>42282719521027201X</t>
  </si>
  <si>
    <t>革勒车镇土家寨村9组</t>
  </si>
  <si>
    <t>W008057</t>
  </si>
  <si>
    <t>姚国强</t>
  </si>
  <si>
    <t>422827194802142038</t>
  </si>
  <si>
    <t>革勒车镇岩坂村1组</t>
  </si>
  <si>
    <t>42282719480214203862</t>
  </si>
  <si>
    <t>W008042</t>
  </si>
  <si>
    <t>姚贤银</t>
  </si>
  <si>
    <t>422827195107142014</t>
  </si>
  <si>
    <t>革勒车镇岩板村3组</t>
  </si>
  <si>
    <t>42282719510714201462</t>
  </si>
  <si>
    <t>W008043</t>
  </si>
  <si>
    <t>吴正友</t>
  </si>
  <si>
    <t>42282719610428201643</t>
  </si>
  <si>
    <t>W008039</t>
  </si>
  <si>
    <t>姚菊云</t>
  </si>
  <si>
    <t>革勒车镇岩板村9组</t>
  </si>
  <si>
    <t>42282719471227202344</t>
  </si>
  <si>
    <t>W008040</t>
  </si>
  <si>
    <t>杨玉清</t>
  </si>
  <si>
    <t>422827195903032019</t>
  </si>
  <si>
    <t>革勒车镇堰塘村2组</t>
  </si>
  <si>
    <t>42282719590303201942</t>
  </si>
  <si>
    <t>W008092</t>
  </si>
  <si>
    <t>林昌和</t>
  </si>
  <si>
    <t>422827195711162011</t>
  </si>
  <si>
    <t>革勒车镇堰塘村3组</t>
  </si>
  <si>
    <t>W008090</t>
  </si>
  <si>
    <t>姚茂均</t>
  </si>
  <si>
    <t>422827194111152018</t>
  </si>
  <si>
    <t>革勒车镇堰塘村5组</t>
  </si>
  <si>
    <t>W008093</t>
  </si>
  <si>
    <t>倪长清</t>
  </si>
  <si>
    <t>422827195711152016</t>
  </si>
  <si>
    <t>革勒车镇长太平村11组</t>
  </si>
  <si>
    <t>W008038</t>
  </si>
  <si>
    <t>张道林</t>
  </si>
  <si>
    <t>42282719580107201X</t>
  </si>
  <si>
    <t>革勒车镇长太平村4组</t>
  </si>
  <si>
    <t>W008037</t>
  </si>
  <si>
    <t>张祥术</t>
  </si>
  <si>
    <t>422827195504292016</t>
  </si>
  <si>
    <t>革勒车镇长太平村5组</t>
  </si>
  <si>
    <t>W008069</t>
  </si>
  <si>
    <t>张庭元</t>
  </si>
  <si>
    <t>422827195511102014</t>
  </si>
  <si>
    <t>革勒车镇长太坪村5组</t>
  </si>
  <si>
    <t>W008073</t>
  </si>
  <si>
    <t>赵海生</t>
  </si>
  <si>
    <t>422827196506072011</t>
  </si>
  <si>
    <t>革勒车镇正坪村9组</t>
  </si>
  <si>
    <t>W008051</t>
  </si>
  <si>
    <t>滕明生</t>
  </si>
  <si>
    <t>422827195810052010</t>
  </si>
  <si>
    <t>革勒车镇陈家沟村2组</t>
  </si>
  <si>
    <t>W008078</t>
  </si>
  <si>
    <t>胡子云</t>
  </si>
  <si>
    <t>422827193903052029</t>
  </si>
  <si>
    <t>42282719390305202962</t>
  </si>
  <si>
    <t>W008054</t>
  </si>
  <si>
    <t>杨玉权</t>
  </si>
  <si>
    <t>422827194007062039</t>
  </si>
  <si>
    <t>42282719400706201242</t>
  </si>
  <si>
    <t>W008022</t>
  </si>
  <si>
    <t>张仲轩</t>
  </si>
  <si>
    <t>422827193610072018</t>
  </si>
  <si>
    <t>42282719361007201864</t>
  </si>
  <si>
    <t>W008010</t>
  </si>
  <si>
    <t>姚友海</t>
  </si>
  <si>
    <t>422827194105262018</t>
  </si>
  <si>
    <t>42282719410526201843</t>
  </si>
  <si>
    <t>W008028</t>
  </si>
  <si>
    <t>周光亮</t>
  </si>
  <si>
    <t>422827194304262037</t>
  </si>
  <si>
    <t>42282719430426203764</t>
  </si>
  <si>
    <t>W008035</t>
  </si>
  <si>
    <t>吴学明</t>
  </si>
  <si>
    <t>422827193903052010</t>
  </si>
  <si>
    <t>42282719390305201021</t>
  </si>
  <si>
    <t>W008018</t>
  </si>
  <si>
    <t>张孝中</t>
  </si>
  <si>
    <t>422827193901072018</t>
  </si>
  <si>
    <t>42282719390107201842</t>
  </si>
  <si>
    <t>W008004</t>
  </si>
  <si>
    <t>吴胜智</t>
  </si>
  <si>
    <t>422827196112082030</t>
  </si>
  <si>
    <t>42282719611208203074</t>
  </si>
  <si>
    <t>W008017</t>
  </si>
  <si>
    <t>张仕杰</t>
  </si>
  <si>
    <t>42282719440509203062</t>
  </si>
  <si>
    <t>W008034</t>
  </si>
  <si>
    <t>何桂云</t>
  </si>
  <si>
    <t>422827194310272020</t>
  </si>
  <si>
    <t>42282719431027202051</t>
  </si>
  <si>
    <t>W008005</t>
  </si>
  <si>
    <t>彭兰松</t>
  </si>
  <si>
    <t>422827195705232036</t>
  </si>
  <si>
    <t>42282719570523203642</t>
  </si>
  <si>
    <t>W008012</t>
  </si>
  <si>
    <t>曾宪成</t>
  </si>
  <si>
    <t>422827197502252036</t>
  </si>
  <si>
    <t>42282719750225203652</t>
  </si>
  <si>
    <t>W008031</t>
  </si>
  <si>
    <t>杨桂清</t>
  </si>
  <si>
    <t>422827194202192015</t>
  </si>
  <si>
    <t>42282719420219201544</t>
  </si>
  <si>
    <t>W008020</t>
  </si>
  <si>
    <t>龙云保</t>
  </si>
  <si>
    <t>422827194308182018</t>
  </si>
  <si>
    <t>42282719430818201854</t>
  </si>
  <si>
    <t>W008008</t>
  </si>
  <si>
    <t>姚友力</t>
  </si>
  <si>
    <t>42282719700711201X</t>
  </si>
  <si>
    <t>42282719700711201X72</t>
  </si>
  <si>
    <t>W008029</t>
  </si>
  <si>
    <t>田运才</t>
  </si>
  <si>
    <t>422827195806302013</t>
  </si>
  <si>
    <t>42282719580603205X62</t>
  </si>
  <si>
    <t>W008014</t>
  </si>
  <si>
    <t>舒祖全</t>
  </si>
  <si>
    <t>422827193601292019</t>
  </si>
  <si>
    <t>42282719360129201913</t>
  </si>
  <si>
    <t>W008013</t>
  </si>
  <si>
    <t>张大洋</t>
  </si>
  <si>
    <t>422827196106212011</t>
  </si>
  <si>
    <t>42282719610621201142</t>
  </si>
  <si>
    <t>W008033</t>
  </si>
  <si>
    <t>张延林</t>
  </si>
  <si>
    <t>422827197905112011</t>
  </si>
  <si>
    <t>革勒车镇长太平村8组</t>
  </si>
  <si>
    <t>42282719790511201151</t>
  </si>
  <si>
    <t>W008070</t>
  </si>
  <si>
    <t>梁仕委</t>
  </si>
  <si>
    <t>422827196002112016</t>
  </si>
  <si>
    <t>革勒车镇正坪村11组</t>
  </si>
  <si>
    <t>42282719600211201652</t>
  </si>
  <si>
    <t>W008050</t>
  </si>
  <si>
    <t>赵又平</t>
  </si>
  <si>
    <t>422827197101272036</t>
  </si>
  <si>
    <t>革勒车镇正坪村6组</t>
  </si>
  <si>
    <t>42282719710127203652</t>
  </si>
  <si>
    <t>W008052</t>
  </si>
  <si>
    <t>姚  奎</t>
  </si>
  <si>
    <t>422827197212192039</t>
  </si>
  <si>
    <t>42282719721219203971</t>
  </si>
  <si>
    <t>W008025</t>
  </si>
  <si>
    <t>彭大运</t>
  </si>
  <si>
    <t>422827194307142014</t>
  </si>
  <si>
    <t>42282719430714201473</t>
  </si>
  <si>
    <t>W008011</t>
  </si>
  <si>
    <t>杨秀权</t>
  </si>
  <si>
    <t>422827195107102012</t>
  </si>
  <si>
    <t>W008003</t>
  </si>
  <si>
    <t>吴大贵</t>
  </si>
  <si>
    <t>422827195709172018</t>
  </si>
  <si>
    <t>W008016</t>
  </si>
  <si>
    <t>姚贤明</t>
  </si>
  <si>
    <t>422827195103302017</t>
  </si>
  <si>
    <t>42282719510330201762</t>
  </si>
  <si>
    <t>W008026</t>
  </si>
  <si>
    <t>田言军</t>
  </si>
  <si>
    <t>422827196811292010</t>
  </si>
  <si>
    <t>42282719681129201072</t>
  </si>
  <si>
    <t>W008002</t>
  </si>
  <si>
    <t>彭国清</t>
  </si>
  <si>
    <t>422827194103012015</t>
  </si>
  <si>
    <t>42282719410301201553</t>
  </si>
  <si>
    <t>W008001</t>
  </si>
  <si>
    <t>赵伯恒</t>
  </si>
  <si>
    <t>422827195809292017</t>
  </si>
  <si>
    <t>W008049</t>
  </si>
  <si>
    <t>袁兴和</t>
  </si>
  <si>
    <t>422827194209292019</t>
  </si>
  <si>
    <t>革勒车镇葩坪村8组</t>
  </si>
  <si>
    <t>42282719420929201913</t>
  </si>
  <si>
    <t>W008030</t>
  </si>
  <si>
    <t>周卜松</t>
  </si>
  <si>
    <t>革勒车镇三房沟村1组</t>
  </si>
  <si>
    <t>W008105</t>
  </si>
  <si>
    <t>唐金华</t>
  </si>
  <si>
    <t>革勒车镇正坪村8组</t>
  </si>
  <si>
    <t>42282719730214201913</t>
  </si>
  <si>
    <t>W008106</t>
  </si>
  <si>
    <t>刘百芳</t>
  </si>
  <si>
    <t>422827195002102016</t>
  </si>
  <si>
    <t>W008041</t>
  </si>
  <si>
    <t>杨波成</t>
  </si>
  <si>
    <t>422827194301052018</t>
  </si>
  <si>
    <t>W008091</t>
  </si>
  <si>
    <t>龙子云</t>
  </si>
  <si>
    <t>422827193202272029</t>
  </si>
  <si>
    <t>42282719320227202921</t>
  </si>
  <si>
    <t>W008007</t>
  </si>
  <si>
    <t>杨庚英</t>
  </si>
  <si>
    <t>422827193010312022</t>
  </si>
  <si>
    <t>42282719301031202214</t>
  </si>
  <si>
    <t>W008019</t>
  </si>
  <si>
    <t>杨志成</t>
  </si>
  <si>
    <t>422827193206172017</t>
  </si>
  <si>
    <t>42282719320617201713</t>
  </si>
  <si>
    <t>W008024</t>
  </si>
  <si>
    <t>杨秀章</t>
  </si>
  <si>
    <t>422827196108012013</t>
  </si>
  <si>
    <t>张昌洞</t>
  </si>
  <si>
    <t>422827193310312016</t>
  </si>
  <si>
    <t>42282719331031201642</t>
  </si>
  <si>
    <t>W008032</t>
  </si>
  <si>
    <t>青大稳</t>
  </si>
  <si>
    <t>422827197608172034</t>
  </si>
  <si>
    <t>革勒车镇葩坪村6组</t>
  </si>
  <si>
    <t>42282719760817203452</t>
  </si>
  <si>
    <t>W008059</t>
  </si>
  <si>
    <t xml:space="preserve">       2018年三胡乡12月农村特困人员花名册</t>
  </si>
  <si>
    <t>时间： 20XX年 XX月XX日</t>
  </si>
  <si>
    <t>赵家吉</t>
  </si>
  <si>
    <t>422827194801121817</t>
  </si>
  <si>
    <t>三胡乡黄柏村4组</t>
  </si>
  <si>
    <t>42282719480112181713</t>
  </si>
  <si>
    <t>W007095</t>
  </si>
  <si>
    <t>张元林</t>
  </si>
  <si>
    <t>422827195112301833</t>
  </si>
  <si>
    <t>三胡乡三堡村7组</t>
  </si>
  <si>
    <t>W007083</t>
  </si>
  <si>
    <t>张元登</t>
  </si>
  <si>
    <t>422827194901161816</t>
  </si>
  <si>
    <t>三胡乡三堡村6组</t>
  </si>
  <si>
    <t>W007082</t>
  </si>
  <si>
    <t>张秀尧</t>
  </si>
  <si>
    <t>422827195112071812</t>
  </si>
  <si>
    <t>三胡乡苗寨沟村6组</t>
  </si>
  <si>
    <t>W007065</t>
  </si>
  <si>
    <t>张祥德</t>
  </si>
  <si>
    <t>422827196111151815</t>
  </si>
  <si>
    <t>三胡乡讨火车村3组</t>
  </si>
  <si>
    <t>42282719611115181552</t>
  </si>
  <si>
    <t>W007050</t>
  </si>
  <si>
    <t>张贵明</t>
  </si>
  <si>
    <t>422827197110021810</t>
  </si>
  <si>
    <t>三胡乡讨火车村9组</t>
  </si>
  <si>
    <t>42282719711002181072</t>
  </si>
  <si>
    <t>W007049</t>
  </si>
  <si>
    <t>喻乐艮</t>
  </si>
  <si>
    <t>422827195712101819</t>
  </si>
  <si>
    <t>三胡乡安子村10组</t>
  </si>
  <si>
    <t>42282719571210181962</t>
  </si>
  <si>
    <t>W007042</t>
  </si>
  <si>
    <t>422827195310161835</t>
  </si>
  <si>
    <t>三胡乡官坟村5组</t>
  </si>
  <si>
    <t>W007005</t>
  </si>
  <si>
    <t>杨子南</t>
  </si>
  <si>
    <t>42282719360615183X</t>
  </si>
  <si>
    <t>42282719360615183X44</t>
  </si>
  <si>
    <t>W007081</t>
  </si>
  <si>
    <t>杨宗成</t>
  </si>
  <si>
    <t>422827194010281814</t>
  </si>
  <si>
    <t>三胡乡范家村9组</t>
  </si>
  <si>
    <t>42282719401028181411</t>
  </si>
  <si>
    <t>W007038</t>
  </si>
  <si>
    <t>杨友凤</t>
  </si>
  <si>
    <t>422827195603181821</t>
  </si>
  <si>
    <t>中心院</t>
  </si>
  <si>
    <t>42282719560318182142</t>
  </si>
  <si>
    <t>W007077</t>
  </si>
  <si>
    <t>杨必祥</t>
  </si>
  <si>
    <t>42282719790930183X</t>
  </si>
  <si>
    <t>三胡乡讨火车村14组</t>
  </si>
  <si>
    <t>42282719790930183X52</t>
  </si>
  <si>
    <t>W00236</t>
  </si>
  <si>
    <t>杨必胜</t>
  </si>
  <si>
    <t>422827194811161812</t>
  </si>
  <si>
    <t>三胡乡讨火村15组</t>
  </si>
  <si>
    <t>42282719481116181223</t>
  </si>
  <si>
    <t>W007051</t>
  </si>
  <si>
    <t>颜子军</t>
  </si>
  <si>
    <t>422827194211271815</t>
  </si>
  <si>
    <t>三胡乡三堡村</t>
  </si>
  <si>
    <t>W007079</t>
  </si>
  <si>
    <t>肖菊凤</t>
  </si>
  <si>
    <t>422827195210301829</t>
  </si>
  <si>
    <t>42282719521030182953</t>
  </si>
  <si>
    <t>W007052</t>
  </si>
  <si>
    <t>向志顺</t>
  </si>
  <si>
    <t>42282719330216181X</t>
  </si>
  <si>
    <t>三胡乡狮子村11组</t>
  </si>
  <si>
    <t>42282719330216181X43</t>
  </si>
  <si>
    <t>W007088</t>
  </si>
  <si>
    <t>向志丙</t>
  </si>
  <si>
    <t>422827194204041835</t>
  </si>
  <si>
    <t>三胡乡官坟村9组</t>
  </si>
  <si>
    <t>W007017</t>
  </si>
  <si>
    <t>向义凤</t>
  </si>
  <si>
    <t>422827196806301816</t>
  </si>
  <si>
    <t>三胡乡安子村9组</t>
  </si>
  <si>
    <t>42282719680630181654</t>
  </si>
  <si>
    <t>W007046</t>
  </si>
  <si>
    <t>吴银香</t>
  </si>
  <si>
    <t>422827195802181840</t>
  </si>
  <si>
    <t>三胡乡六正村6组</t>
  </si>
  <si>
    <t>42282719580218184064</t>
  </si>
  <si>
    <t>W007105</t>
  </si>
  <si>
    <t>吴戌英</t>
  </si>
  <si>
    <t>422827195109081825</t>
  </si>
  <si>
    <t>三胡乡六正村7组</t>
  </si>
  <si>
    <t>42282719510908182511</t>
  </si>
  <si>
    <t>W007106</t>
  </si>
  <si>
    <t>吴昌桂</t>
  </si>
  <si>
    <t>42282719530602183X</t>
  </si>
  <si>
    <t>三胡乡三堡村4组</t>
  </si>
  <si>
    <t>W007076</t>
  </si>
  <si>
    <t>田德成</t>
  </si>
  <si>
    <t>422827195011271815</t>
  </si>
  <si>
    <t>三胡乡苗寨村12组</t>
  </si>
  <si>
    <t>42282719501127181544</t>
  </si>
  <si>
    <t>W007063</t>
  </si>
  <si>
    <t>滕久辉</t>
  </si>
  <si>
    <t>422827195711061819</t>
  </si>
  <si>
    <t>三胡乡金桥村14组</t>
  </si>
  <si>
    <t>42282719571106181942</t>
  </si>
  <si>
    <t>W007009</t>
  </si>
  <si>
    <t>谭文湘</t>
  </si>
  <si>
    <t>422827195304071817</t>
  </si>
  <si>
    <t>三胡乡三堡村17组</t>
  </si>
  <si>
    <t>42282719530407181744</t>
  </si>
  <si>
    <t>W007075</t>
  </si>
  <si>
    <t>孙前昌</t>
  </si>
  <si>
    <t>42282719620627181X</t>
  </si>
  <si>
    <t>三胡乡金桥村16组</t>
  </si>
  <si>
    <t>42282719620627181X44B1</t>
  </si>
  <si>
    <t>W007011</t>
  </si>
  <si>
    <t>宋胜仁</t>
  </si>
  <si>
    <t>422827193910141812</t>
  </si>
  <si>
    <t>三胡乡胡家社区4组</t>
  </si>
  <si>
    <t>42282719391014181213</t>
  </si>
  <si>
    <t>W007003</t>
  </si>
  <si>
    <t>沈文革</t>
  </si>
  <si>
    <t>422827195107061812</t>
  </si>
  <si>
    <t>42282719510706181272</t>
  </si>
  <si>
    <t>W007096</t>
  </si>
  <si>
    <t>彭永术</t>
  </si>
  <si>
    <t>422827195605171811</t>
  </si>
  <si>
    <t>三胡乡金桥村11组</t>
  </si>
  <si>
    <t>42282719560517181153</t>
  </si>
  <si>
    <t>W007006</t>
  </si>
  <si>
    <t>彭术生</t>
  </si>
  <si>
    <t>422827194310081857</t>
  </si>
  <si>
    <t>三胡乡金桥村12组</t>
  </si>
  <si>
    <t>42282719431008185743</t>
  </si>
  <si>
    <t>W007007</t>
  </si>
  <si>
    <t>刘珍山</t>
  </si>
  <si>
    <t>42282719420609181X</t>
  </si>
  <si>
    <t>三胡乡安子村3组</t>
  </si>
  <si>
    <t>42282719420609181X53</t>
  </si>
  <si>
    <t>W007044</t>
  </si>
  <si>
    <t>廖月新</t>
  </si>
  <si>
    <t>422827195111181833</t>
  </si>
  <si>
    <t>三胡乡金龙村5组</t>
  </si>
  <si>
    <t>W007025</t>
  </si>
  <si>
    <t>梁元贵</t>
  </si>
  <si>
    <t>422827194208111810</t>
  </si>
  <si>
    <t>42282719420811181044</t>
  </si>
  <si>
    <t>W007043</t>
  </si>
  <si>
    <t>李士龙</t>
  </si>
  <si>
    <t>422827195604131818</t>
  </si>
  <si>
    <t>三胡乡官坟村1组</t>
  </si>
  <si>
    <t>42282719560413181854</t>
  </si>
  <si>
    <t>W007014</t>
  </si>
  <si>
    <t>李德成</t>
  </si>
  <si>
    <t>422827194806211838</t>
  </si>
  <si>
    <t>三胡乡石桥村7组</t>
  </si>
  <si>
    <t>42282719480621183843</t>
  </si>
  <si>
    <t>W007031</t>
  </si>
  <si>
    <t>李成友</t>
  </si>
  <si>
    <t>422827198606081811</t>
  </si>
  <si>
    <t>三胡乡狮子村8组</t>
  </si>
  <si>
    <t>42282719860608181142</t>
  </si>
  <si>
    <t>W007020</t>
  </si>
  <si>
    <t>李成芳</t>
  </si>
  <si>
    <t>422827198711021810</t>
  </si>
  <si>
    <t>语言</t>
  </si>
  <si>
    <t>42282719871102181031</t>
  </si>
  <si>
    <t>W007021</t>
  </si>
  <si>
    <t>雷长清</t>
  </si>
  <si>
    <t>422827195507071833</t>
  </si>
  <si>
    <t>三胡乡石桥村10组</t>
  </si>
  <si>
    <t>42282719550707183353</t>
  </si>
  <si>
    <t>W007022</t>
  </si>
  <si>
    <t>贾文周</t>
  </si>
  <si>
    <t>422827193607051814</t>
  </si>
  <si>
    <t>三胡乡狮子村12组</t>
  </si>
  <si>
    <t>42282719360705181471</t>
  </si>
  <si>
    <t>W007023</t>
  </si>
  <si>
    <t>黄学时</t>
  </si>
  <si>
    <t>422827193708171815</t>
  </si>
  <si>
    <t>三胡乡六正村4组</t>
  </si>
  <si>
    <t>42282719370817181554</t>
  </si>
  <si>
    <t>W007099</t>
  </si>
  <si>
    <t>黄久林</t>
  </si>
  <si>
    <t>422827194812091836</t>
  </si>
  <si>
    <t>三胡乡黄柏村2组</t>
  </si>
  <si>
    <t>42282719481209183644</t>
  </si>
  <si>
    <t>W007094</t>
  </si>
  <si>
    <t>何宗志</t>
  </si>
  <si>
    <t>422827195811201815</t>
  </si>
  <si>
    <t>三胡乡范家村2组</t>
  </si>
  <si>
    <t>42282719581120181554</t>
  </si>
  <si>
    <t>W007033</t>
  </si>
  <si>
    <t>何受文</t>
  </si>
  <si>
    <t>422827193706151810</t>
  </si>
  <si>
    <t>三胡乡范家村1组</t>
  </si>
  <si>
    <t>42282719370615181053</t>
  </si>
  <si>
    <t>W007035</t>
  </si>
  <si>
    <t>郭学礼</t>
  </si>
  <si>
    <t>422827195308051813</t>
  </si>
  <si>
    <t>三胡乡三堡村5组</t>
  </si>
  <si>
    <t>W007073</t>
  </si>
  <si>
    <t>龚治权</t>
  </si>
  <si>
    <t>422827197106171816</t>
  </si>
  <si>
    <t>三胡乡苗寨村6组</t>
  </si>
  <si>
    <t>42282719710617181642</t>
  </si>
  <si>
    <t>W007067</t>
  </si>
  <si>
    <t>龚治平</t>
  </si>
  <si>
    <t>422827196502141833</t>
  </si>
  <si>
    <t>42282719650214183344B1</t>
  </si>
  <si>
    <t>符昆明</t>
  </si>
  <si>
    <t>422827196511121818</t>
  </si>
  <si>
    <t>三胡乡讨火车村12组</t>
  </si>
  <si>
    <t>42282719651112181842</t>
  </si>
  <si>
    <t>W007055</t>
  </si>
  <si>
    <t>邓必林</t>
  </si>
  <si>
    <t>42282719500430181X</t>
  </si>
  <si>
    <t>三胡乡阳河村2组</t>
  </si>
  <si>
    <t>42282719500430181X61</t>
  </si>
  <si>
    <t>W007070</t>
  </si>
  <si>
    <t>包中文</t>
  </si>
  <si>
    <t>422827195205071811</t>
  </si>
  <si>
    <t>三胡乡黄柏村5组</t>
  </si>
  <si>
    <t>W007089</t>
  </si>
  <si>
    <t>陈忠品</t>
  </si>
  <si>
    <t>422827195404201818</t>
  </si>
  <si>
    <t>三胡乡金桥村</t>
  </si>
  <si>
    <t>W007004</t>
  </si>
  <si>
    <t>王长江</t>
  </si>
  <si>
    <t>422827195502051817</t>
  </si>
  <si>
    <t>W007047</t>
  </si>
  <si>
    <t>李松清</t>
  </si>
  <si>
    <t>422827195409291816</t>
  </si>
  <si>
    <t>三胡乡范家村8组21号</t>
  </si>
  <si>
    <t>W007034</t>
  </si>
  <si>
    <t>梁大成</t>
  </si>
  <si>
    <t>三胡乡苗寨村10组26号</t>
  </si>
  <si>
    <t>W007061</t>
  </si>
  <si>
    <t>卢茂胜</t>
  </si>
  <si>
    <t>422827194408301811</t>
  </si>
  <si>
    <t>三胡乡讨火村</t>
  </si>
  <si>
    <t>W007039</t>
  </si>
  <si>
    <t>杨国祥</t>
  </si>
  <si>
    <t>422827195012161810</t>
  </si>
  <si>
    <t>W007048</t>
  </si>
  <si>
    <t>周玉珍</t>
  </si>
  <si>
    <t>422827195206131820</t>
  </si>
  <si>
    <t>42282719520613182053</t>
  </si>
  <si>
    <t>W007058</t>
  </si>
  <si>
    <t>周仕全</t>
  </si>
  <si>
    <t>422827193807031818</t>
  </si>
  <si>
    <t>42282719380703181843</t>
  </si>
  <si>
    <t>W007028</t>
  </si>
  <si>
    <t>赵和香</t>
  </si>
  <si>
    <t>422827193212111827</t>
  </si>
  <si>
    <t>42282719321211182742</t>
  </si>
  <si>
    <t>W007092</t>
  </si>
  <si>
    <t>张申应</t>
  </si>
  <si>
    <t>422827194407131813</t>
  </si>
  <si>
    <t>42282719471106181443</t>
  </si>
  <si>
    <t>W007093</t>
  </si>
  <si>
    <t>谭万艮</t>
  </si>
  <si>
    <t>422827195503021812</t>
  </si>
  <si>
    <t>W007072</t>
  </si>
  <si>
    <t>代养</t>
  </si>
  <si>
    <t>张腊英</t>
  </si>
  <si>
    <t>422827195201051821</t>
  </si>
  <si>
    <t>42282719520105182114</t>
  </si>
  <si>
    <t>W007078</t>
  </si>
  <si>
    <t>张朝左</t>
  </si>
  <si>
    <t>422827194912101819</t>
  </si>
  <si>
    <t>42282719491210181913</t>
  </si>
  <si>
    <t>W007084</t>
  </si>
  <si>
    <t>姚祖卫</t>
  </si>
  <si>
    <t>422827194103211815</t>
  </si>
  <si>
    <t>42282719410321181553</t>
  </si>
  <si>
    <t>W007018</t>
  </si>
  <si>
    <t>姚再柱</t>
  </si>
  <si>
    <t>422827195304031815</t>
  </si>
  <si>
    <t>42282719530403181553</t>
  </si>
  <si>
    <t>W007010</t>
  </si>
  <si>
    <t>杨金玉</t>
  </si>
  <si>
    <t>42282719440316183×</t>
  </si>
  <si>
    <t>42282719440316183X62</t>
  </si>
  <si>
    <t>W007071</t>
  </si>
  <si>
    <t>杨方珍</t>
  </si>
  <si>
    <t>422827194611201816</t>
  </si>
  <si>
    <t>42282719461120181654</t>
  </si>
  <si>
    <t>W007016</t>
  </si>
  <si>
    <t>梁后付</t>
  </si>
  <si>
    <t>422827194910081818</t>
  </si>
  <si>
    <t>42282719491008181814</t>
  </si>
  <si>
    <t>W007069</t>
  </si>
  <si>
    <t>向祖福</t>
  </si>
  <si>
    <t>422827196711141813</t>
  </si>
  <si>
    <t>42282719671114181352</t>
  </si>
  <si>
    <t>W007027</t>
  </si>
  <si>
    <t>吴正福</t>
  </si>
  <si>
    <t>422827193605301816</t>
  </si>
  <si>
    <t>42282719360530181662</t>
  </si>
  <si>
    <t>W007029</t>
  </si>
  <si>
    <t>吴文甫</t>
  </si>
  <si>
    <t>422827193501121810</t>
  </si>
  <si>
    <t>W007104</t>
  </si>
  <si>
    <t>姜前珍</t>
  </si>
  <si>
    <t>422827194907211829</t>
  </si>
  <si>
    <t>42282719490721182943</t>
  </si>
  <si>
    <t>W007013</t>
  </si>
  <si>
    <t>吴贵元</t>
  </si>
  <si>
    <t>422827195411031810</t>
  </si>
  <si>
    <t>42282719541103181042</t>
  </si>
  <si>
    <t>W007103</t>
  </si>
  <si>
    <t>田子香</t>
  </si>
  <si>
    <t>422827194805011826</t>
  </si>
  <si>
    <t>42282719510504181853B1</t>
  </si>
  <si>
    <t>W007032</t>
  </si>
  <si>
    <t>田秀体</t>
  </si>
  <si>
    <t>422827195105041818</t>
  </si>
  <si>
    <t>W007100</t>
  </si>
  <si>
    <t>田桂云</t>
  </si>
  <si>
    <t>422827193305071828</t>
  </si>
  <si>
    <t>42282719330507182812</t>
  </si>
  <si>
    <t>W007097</t>
  </si>
  <si>
    <t>张宏贞</t>
  </si>
  <si>
    <t>422827194604301835</t>
  </si>
  <si>
    <t>W007024</t>
  </si>
  <si>
    <t>覃运昌</t>
  </si>
  <si>
    <t>42282719561022181X</t>
  </si>
  <si>
    <t>42282719561022181X11</t>
  </si>
  <si>
    <t>W007056</t>
  </si>
  <si>
    <t>贾兵伦</t>
  </si>
  <si>
    <t>422827194601041812</t>
  </si>
  <si>
    <t>42282719460104181244</t>
  </si>
  <si>
    <t>W007074</t>
  </si>
  <si>
    <t>蓬文发</t>
  </si>
  <si>
    <t>422827196910041858</t>
  </si>
  <si>
    <t>42282719691004185852</t>
  </si>
  <si>
    <t>W007012</t>
  </si>
  <si>
    <t>潘邦成</t>
  </si>
  <si>
    <t>422827197001241830</t>
  </si>
  <si>
    <t>42282719700124183043</t>
  </si>
  <si>
    <t>W007053</t>
  </si>
  <si>
    <t>龙昌桃</t>
  </si>
  <si>
    <t>422827194203251857</t>
  </si>
  <si>
    <t>42282719420325185753</t>
  </si>
  <si>
    <t>W007002</t>
  </si>
  <si>
    <t>刘术生</t>
  </si>
  <si>
    <t>422827194012121814</t>
  </si>
  <si>
    <t>42282719401212181414</t>
  </si>
  <si>
    <t>W007080</t>
  </si>
  <si>
    <t>刘长久</t>
  </si>
  <si>
    <t>42282719490623181X</t>
  </si>
  <si>
    <t>42282719490623181X13B1</t>
  </si>
  <si>
    <t>W007085</t>
  </si>
  <si>
    <t>粟术生</t>
  </si>
  <si>
    <t>422827194310271810</t>
  </si>
  <si>
    <t>42282719431027181044</t>
  </si>
  <si>
    <t>W007019</t>
  </si>
  <si>
    <t>李宗培</t>
  </si>
  <si>
    <t>422827195108191838</t>
  </si>
  <si>
    <t>W007060</t>
  </si>
  <si>
    <t>李宗南</t>
  </si>
  <si>
    <t>422827195304281814</t>
  </si>
  <si>
    <t>42282719530428181414</t>
  </si>
  <si>
    <t>W007059</t>
  </si>
  <si>
    <t>李兰清</t>
  </si>
  <si>
    <t>422827195008231812</t>
  </si>
  <si>
    <t>42282719500823181253</t>
  </si>
  <si>
    <t>W007037</t>
  </si>
  <si>
    <t>李道云</t>
  </si>
  <si>
    <t>422827193511161816</t>
  </si>
  <si>
    <t>42282719351116181652</t>
  </si>
  <si>
    <t>W007064</t>
  </si>
  <si>
    <t>瞿宗元</t>
  </si>
  <si>
    <t>422827194102281811</t>
  </si>
  <si>
    <t>W007054</t>
  </si>
  <si>
    <t>蒋良柱</t>
  </si>
  <si>
    <t>422827194204171816</t>
  </si>
  <si>
    <t>42282719420417181644</t>
  </si>
  <si>
    <t>W007098</t>
  </si>
  <si>
    <t>杨碧云</t>
  </si>
  <si>
    <t>42282719400601182X</t>
  </si>
  <si>
    <t>42282719450807182244</t>
  </si>
  <si>
    <t>W007091</t>
  </si>
  <si>
    <t>吴桂英</t>
  </si>
  <si>
    <t>42282719350608182X</t>
  </si>
  <si>
    <t>42282719350608182X13</t>
  </si>
  <si>
    <t>W007090</t>
  </si>
  <si>
    <t>黄仕忠</t>
  </si>
  <si>
    <t>422827194104111816</t>
  </si>
  <si>
    <t>W007015</t>
  </si>
  <si>
    <t>侯廷龙</t>
  </si>
  <si>
    <t>42282719410411181644</t>
  </si>
  <si>
    <t>W007045</t>
  </si>
  <si>
    <t>何仕友</t>
  </si>
  <si>
    <t>42282719781101183451</t>
  </si>
  <si>
    <t>W007036</t>
  </si>
  <si>
    <t>邓德云</t>
  </si>
  <si>
    <t>42282719561213183444</t>
  </si>
  <si>
    <t>吴大艳</t>
  </si>
  <si>
    <t>422827195608151816</t>
  </si>
  <si>
    <t>42282719650802181652</t>
  </si>
  <si>
    <t>W007040</t>
  </si>
  <si>
    <t>陈松柏</t>
  </si>
  <si>
    <t>422827193904191813</t>
  </si>
  <si>
    <t>W007057</t>
  </si>
  <si>
    <t>徐用芳</t>
  </si>
  <si>
    <t>422827195511181832</t>
  </si>
  <si>
    <t>三胡乡安子村6组</t>
  </si>
  <si>
    <t>W007041</t>
  </si>
  <si>
    <t>田家华</t>
  </si>
  <si>
    <t>422827195705071818</t>
  </si>
  <si>
    <t>三胡乡苗寨村　</t>
  </si>
  <si>
    <t>W007062</t>
  </si>
  <si>
    <t>吴小燕</t>
  </si>
  <si>
    <t>422827198404091827</t>
  </si>
  <si>
    <t>42282719840409182752</t>
  </si>
  <si>
    <t>W007001</t>
  </si>
  <si>
    <t>向少华</t>
  </si>
  <si>
    <t>422827196205221917</t>
  </si>
  <si>
    <t>三胡乡讨火村13组</t>
  </si>
  <si>
    <t>42282719620522191743</t>
  </si>
  <si>
    <t>W007107</t>
  </si>
  <si>
    <t>滕国兴</t>
  </si>
  <si>
    <t>422827196101241817</t>
  </si>
  <si>
    <t>黄柏园村14组</t>
  </si>
  <si>
    <t>W001256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</si>
</sst>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101">
    <font>
      <sz val="11"/>
      <color theme="1"/>
      <name val="宋体"/>
      <charset val="134"/>
      <scheme val="minor"/>
    </font>
    <font>
      <b/>
      <sz val="24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color rgb="FF000000"/>
      <name val="仿宋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rgb="FF000000"/>
      <name val="方正书宋简体"/>
      <charset val="134"/>
    </font>
    <font>
      <sz val="11"/>
      <color indexed="8"/>
      <name val="宋体"/>
      <charset val="134"/>
      <scheme val="minor"/>
    </font>
    <font>
      <sz val="11"/>
      <color rgb="FFFF0000"/>
      <name val="方正书宋简体"/>
      <charset val="134"/>
    </font>
    <font>
      <sz val="11"/>
      <name val="方正书宋简体"/>
      <charset val="134"/>
    </font>
    <font>
      <sz val="11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0"/>
      <name val="Arial"/>
      <charset val="0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0.5"/>
      <color rgb="FF000000"/>
      <name val="Microsoft Yahei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indexed="8"/>
      <name val="新宋体"/>
      <charset val="134"/>
    </font>
    <font>
      <sz val="12"/>
      <color indexed="8"/>
      <name val="新宋体"/>
      <charset val="134"/>
    </font>
    <font>
      <sz val="11"/>
      <name val="宋体"/>
      <charset val="134"/>
    </font>
    <font>
      <sz val="10"/>
      <name val="新宋体"/>
      <charset val="134"/>
    </font>
    <font>
      <sz val="12"/>
      <name val="新宋体"/>
      <charset val="134"/>
    </font>
    <font>
      <sz val="10"/>
      <color indexed="8"/>
      <name val="宋体"/>
      <charset val="134"/>
    </font>
    <font>
      <b/>
      <sz val="24"/>
      <name val="仿宋"/>
      <charset val="134"/>
    </font>
    <font>
      <b/>
      <sz val="12"/>
      <name val="仿宋"/>
      <charset val="134"/>
    </font>
    <font>
      <b/>
      <sz val="11"/>
      <name val="宋体"/>
      <charset val="134"/>
      <scheme val="minor"/>
    </font>
    <font>
      <sz val="10"/>
      <color theme="1"/>
      <name val="仿宋"/>
      <charset val="134"/>
    </font>
    <font>
      <sz val="10"/>
      <name val="方正宋体-人口信息"/>
      <charset val="134"/>
    </font>
    <font>
      <sz val="11"/>
      <name val="方正宋体-人口信息"/>
      <charset val="134"/>
    </font>
    <font>
      <sz val="10"/>
      <name val="楷体_GB2312"/>
      <charset val="134"/>
    </font>
    <font>
      <sz val="12"/>
      <name val="楷体_GB2312"/>
      <charset val="134"/>
    </font>
    <font>
      <b/>
      <sz val="22"/>
      <color rgb="FF000000"/>
      <name val="仿宋"/>
      <charset val="134"/>
    </font>
    <font>
      <b/>
      <sz val="10"/>
      <color rgb="FF000000"/>
      <name val="仿宋"/>
      <charset val="134"/>
    </font>
    <font>
      <sz val="8"/>
      <color theme="1"/>
      <name val="仿宋"/>
      <charset val="134"/>
    </font>
    <font>
      <sz val="11"/>
      <color rgb="FF000000"/>
      <name val="仿宋"/>
      <charset val="134"/>
    </font>
    <font>
      <sz val="11"/>
      <color indexed="10"/>
      <name val="宋体"/>
      <charset val="134"/>
    </font>
    <font>
      <sz val="11"/>
      <color rgb="FF00B050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2"/>
      <color rgb="FF000000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name val="黑体"/>
      <charset val="134"/>
    </font>
    <font>
      <sz val="26"/>
      <name val="黑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方正书宋简体"/>
      <charset val="134"/>
    </font>
    <font>
      <sz val="10"/>
      <color indexed="8"/>
      <name val="宋体"/>
      <charset val="134"/>
      <scheme val="minor"/>
    </font>
    <font>
      <sz val="10"/>
      <color rgb="FFFF0000"/>
      <name val="方正书宋简体"/>
      <charset val="134"/>
    </font>
    <font>
      <sz val="10"/>
      <name val="宋体"/>
      <charset val="134"/>
      <scheme val="minor"/>
    </font>
    <font>
      <sz val="10"/>
      <color theme="1"/>
      <name val="Microsoft Yahei"/>
      <charset val="134"/>
    </font>
    <font>
      <sz val="10"/>
      <name val="Microsoft Yahei"/>
      <charset val="134"/>
    </font>
    <font>
      <b/>
      <sz val="20"/>
      <color rgb="FF000000"/>
      <name val="仿宋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rgb="FFFF0000"/>
      <name val="Arial"/>
      <charset val="0"/>
    </font>
    <font>
      <sz val="10"/>
      <name val="Arial"/>
      <charset val="134"/>
    </font>
    <font>
      <b/>
      <sz val="20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1" fillId="23" borderId="0" applyNumberFormat="0" applyBorder="0" applyAlignment="0" applyProtection="0">
      <alignment vertical="center"/>
    </xf>
    <xf numFmtId="0" fontId="88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36" borderId="22" applyNumberFormat="0" applyFont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7" fillId="0" borderId="16" applyNumberFormat="0" applyFill="0" applyAlignment="0" applyProtection="0">
      <alignment vertical="center"/>
    </xf>
    <xf numFmtId="0" fontId="92" fillId="0" borderId="16" applyNumberFormat="0" applyFill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91" fillId="28" borderId="19" applyNumberFormat="0" applyAlignment="0" applyProtection="0">
      <alignment vertical="center"/>
    </xf>
    <xf numFmtId="0" fontId="94" fillId="28" borderId="17" applyNumberFormat="0" applyAlignment="0" applyProtection="0">
      <alignment vertical="center"/>
    </xf>
    <xf numFmtId="0" fontId="96" fillId="33" borderId="20" applyNumberFormat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98" fillId="0" borderId="21" applyNumberFormat="0" applyFill="0" applyAlignment="0" applyProtection="0">
      <alignment vertical="center"/>
    </xf>
    <xf numFmtId="0" fontId="99" fillId="0" borderId="23" applyNumberFormat="0" applyFill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5" fillId="26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81" fillId="10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2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1" fillId="31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85" fillId="37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85" fillId="13" borderId="0" applyNumberFormat="0" applyBorder="0" applyAlignment="0" applyProtection="0">
      <alignment vertical="center"/>
    </xf>
    <xf numFmtId="0" fontId="93" fillId="0" borderId="0">
      <alignment vertical="center"/>
    </xf>
    <xf numFmtId="0" fontId="7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7" fillId="0" borderId="0">
      <alignment vertical="center"/>
    </xf>
  </cellStyleXfs>
  <cellXfs count="3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6" fillId="0" borderId="2" xfId="58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6" fillId="0" borderId="2" xfId="59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2" xfId="58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49" fontId="6" fillId="0" borderId="2" xfId="59" applyNumberFormat="1" applyFont="1" applyFill="1" applyBorder="1" applyAlignment="1">
      <alignment horizontal="center"/>
    </xf>
    <xf numFmtId="0" fontId="6" fillId="0" borderId="2" xfId="56" applyFont="1" applyFill="1" applyBorder="1" applyAlignment="1">
      <alignment horizontal="center" vertical="center" shrinkToFi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59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58" applyFont="1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9" fillId="2" borderId="2" xfId="0" applyFont="1" applyFill="1" applyBorder="1" applyAlignment="1">
      <alignment vertical="center"/>
    </xf>
    <xf numFmtId="0" fontId="6" fillId="0" borderId="2" xfId="6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60" applyFont="1" applyFill="1" applyBorder="1" applyAlignment="1">
      <alignment horizontal="center"/>
    </xf>
    <xf numFmtId="0" fontId="6" fillId="0" borderId="2" xfId="42" applyFont="1" applyFill="1" applyBorder="1" applyAlignment="1">
      <alignment horizontal="center" vertical="center" shrinkToFit="1"/>
    </xf>
    <xf numFmtId="0" fontId="6" fillId="0" borderId="2" xfId="42" applyNumberFormat="1" applyFont="1" applyFill="1" applyBorder="1" applyAlignment="1">
      <alignment horizontal="center" vertical="center" shrinkToFit="1"/>
    </xf>
    <xf numFmtId="49" fontId="6" fillId="0" borderId="2" xfId="57" applyNumberFormat="1" applyFont="1" applyBorder="1" applyAlignment="1">
      <alignment horizontal="center" vertical="center"/>
    </xf>
    <xf numFmtId="0" fontId="6" fillId="0" borderId="2" xfId="42" applyFont="1" applyFill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6" fillId="4" borderId="2" xfId="42" applyFont="1" applyFill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14" fillId="0" borderId="2" xfId="42" applyFont="1" applyBorder="1" applyAlignment="1">
      <alignment horizontal="center" vertical="center"/>
    </xf>
    <xf numFmtId="0" fontId="6" fillId="0" borderId="2" xfId="55" applyFont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2" xfId="0" applyFont="1" applyFill="1" applyBorder="1" applyAlignment="1"/>
    <xf numFmtId="0" fontId="16" fillId="0" borderId="2" xfId="54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/>
    <xf numFmtId="0" fontId="6" fillId="2" borderId="2" xfId="60" applyFont="1" applyFill="1" applyBorder="1" applyAlignment="1">
      <alignment horizontal="center" vertical="center"/>
    </xf>
    <xf numFmtId="0" fontId="16" fillId="2" borderId="2" xfId="54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4" fillId="0" borderId="2" xfId="6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5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left" vertical="center"/>
    </xf>
    <xf numFmtId="49" fontId="25" fillId="4" borderId="6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/>
    </xf>
    <xf numFmtId="49" fontId="25" fillId="4" borderId="6" xfId="0" applyNumberFormat="1" applyFont="1" applyFill="1" applyBorder="1" applyAlignment="1">
      <alignment horizontal="left" vertical="center" wrapText="1"/>
    </xf>
    <xf numFmtId="49" fontId="25" fillId="4" borderId="7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5" fillId="4" borderId="6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/>
    </xf>
    <xf numFmtId="0" fontId="29" fillId="4" borderId="2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/>
    </xf>
    <xf numFmtId="0" fontId="31" fillId="0" borderId="2" xfId="61" applyFont="1" applyFill="1" applyBorder="1" applyAlignment="1">
      <alignment horizontal="center"/>
    </xf>
    <xf numFmtId="0" fontId="31" fillId="0" borderId="2" xfId="61" applyFont="1" applyFill="1" applyBorder="1" applyAlignment="1">
      <alignment horizontal="left"/>
    </xf>
    <xf numFmtId="0" fontId="31" fillId="5" borderId="2" xfId="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left" vertical="center"/>
    </xf>
    <xf numFmtId="49" fontId="31" fillId="0" borderId="2" xfId="0" applyNumberFormat="1" applyFont="1" applyFill="1" applyBorder="1" applyAlignment="1">
      <alignment horizontal="left"/>
    </xf>
    <xf numFmtId="49" fontId="31" fillId="0" borderId="2" xfId="0" applyNumberFormat="1" applyFont="1" applyFill="1" applyBorder="1" applyAlignment="1">
      <alignment horizontal="center"/>
    </xf>
    <xf numFmtId="49" fontId="31" fillId="5" borderId="2" xfId="0" applyNumberFormat="1" applyFont="1" applyFill="1" applyBorder="1" applyAlignment="1">
      <alignment horizontal="left" vertical="center"/>
    </xf>
    <xf numFmtId="49" fontId="30" fillId="0" borderId="2" xfId="0" applyNumberFormat="1" applyFont="1" applyFill="1" applyBorder="1" applyAlignment="1">
      <alignment horizontal="left" vertical="center"/>
    </xf>
    <xf numFmtId="49" fontId="32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vertical="center"/>
    </xf>
    <xf numFmtId="49" fontId="29" fillId="0" borderId="2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/>
    <xf numFmtId="0" fontId="31" fillId="0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vertical="center"/>
    </xf>
    <xf numFmtId="49" fontId="34" fillId="0" borderId="2" xfId="0" applyNumberFormat="1" applyFont="1" applyFill="1" applyBorder="1" applyAlignment="1">
      <alignment vertical="center"/>
    </xf>
    <xf numFmtId="0" fontId="30" fillId="0" borderId="2" xfId="61" applyFont="1" applyFill="1" applyBorder="1" applyAlignment="1">
      <alignment horizontal="left"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/>
    <xf numFmtId="49" fontId="35" fillId="5" borderId="2" xfId="0" applyNumberFormat="1" applyFont="1" applyFill="1" applyBorder="1" applyAlignment="1">
      <alignment horizontal="center" vertical="center"/>
    </xf>
    <xf numFmtId="49" fontId="36" fillId="5" borderId="2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vertical="center"/>
    </xf>
    <xf numFmtId="0" fontId="31" fillId="0" borderId="2" xfId="54" applyFont="1" applyFill="1" applyBorder="1" applyAlignment="1">
      <alignment horizontal="center"/>
    </xf>
    <xf numFmtId="49" fontId="31" fillId="0" borderId="2" xfId="54" applyNumberFormat="1" applyFont="1" applyFill="1" applyBorder="1" applyAlignment="1">
      <alignment horizontal="left"/>
    </xf>
    <xf numFmtId="0" fontId="31" fillId="0" borderId="2" xfId="47" applyFont="1" applyFill="1" applyBorder="1" applyAlignment="1">
      <alignment horizontal="left"/>
    </xf>
    <xf numFmtId="49" fontId="29" fillId="0" borderId="2" xfId="54" applyNumberFormat="1" applyFont="1" applyFill="1" applyBorder="1" applyAlignment="1">
      <alignment horizontal="center"/>
    </xf>
    <xf numFmtId="49" fontId="19" fillId="0" borderId="2" xfId="54" applyNumberFormat="1" applyFont="1" applyFill="1" applyBorder="1" applyAlignment="1"/>
    <xf numFmtId="49" fontId="34" fillId="0" borderId="2" xfId="54" applyNumberFormat="1" applyFont="1" applyFill="1" applyBorder="1" applyAlignment="1"/>
    <xf numFmtId="0" fontId="37" fillId="0" borderId="2" xfId="54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/>
    </xf>
    <xf numFmtId="49" fontId="34" fillId="5" borderId="2" xfId="0" applyNumberFormat="1" applyFont="1" applyFill="1" applyBorder="1" applyAlignment="1">
      <alignment vertical="center"/>
    </xf>
    <xf numFmtId="0" fontId="31" fillId="0" borderId="2" xfId="54" applyFont="1" applyFill="1" applyBorder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31" fillId="0" borderId="2" xfId="60" applyFont="1" applyFill="1" applyBorder="1" applyAlignment="1">
      <alignment horizontal="center" vertical="center"/>
    </xf>
    <xf numFmtId="0" fontId="41" fillId="0" borderId="2" xfId="54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/>
    </xf>
    <xf numFmtId="0" fontId="31" fillId="0" borderId="2" xfId="61" applyFont="1" applyFill="1" applyBorder="1" applyAlignment="1">
      <alignment horizontal="center" vertical="center"/>
    </xf>
    <xf numFmtId="0" fontId="31" fillId="0" borderId="2" xfId="61" applyFont="1" applyFill="1" applyBorder="1" applyAlignment="1">
      <alignment horizontal="left" vertical="center"/>
    </xf>
    <xf numFmtId="49" fontId="42" fillId="0" borderId="2" xfId="0" applyNumberFormat="1" applyFont="1" applyFill="1" applyBorder="1" applyAlignment="1">
      <alignment horizontal="center" vertical="center"/>
    </xf>
    <xf numFmtId="49" fontId="43" fillId="0" borderId="2" xfId="0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vertical="center"/>
    </xf>
    <xf numFmtId="49" fontId="31" fillId="0" borderId="2" xfId="61" applyNumberFormat="1" applyFont="1" applyFill="1" applyBorder="1" applyAlignment="1">
      <alignment horizontal="left"/>
    </xf>
    <xf numFmtId="0" fontId="29" fillId="0" borderId="2" xfId="54" applyFont="1" applyFill="1" applyBorder="1" applyAlignment="1">
      <alignment horizontal="center"/>
    </xf>
    <xf numFmtId="0" fontId="34" fillId="0" borderId="2" xfId="54" applyFont="1" applyFill="1" applyBorder="1" applyAlignment="1"/>
    <xf numFmtId="0" fontId="2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31" fillId="0" borderId="2" xfId="61" applyNumberFormat="1" applyFont="1" applyFill="1" applyBorder="1" applyAlignment="1">
      <alignment horizontal="left" vertical="center"/>
    </xf>
    <xf numFmtId="49" fontId="44" fillId="0" borderId="2" xfId="61" applyNumberFormat="1" applyFont="1" applyFill="1" applyBorder="1" applyAlignment="1">
      <alignment horizontal="center" vertical="center"/>
    </xf>
    <xf numFmtId="49" fontId="45" fillId="0" borderId="2" xfId="61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4" fillId="5" borderId="2" xfId="0" applyNumberFormat="1" applyFont="1" applyFill="1" applyBorder="1" applyAlignment="1">
      <alignment horizontal="center" vertical="center"/>
    </xf>
    <xf numFmtId="0" fontId="29" fillId="0" borderId="2" xfId="61" applyFont="1" applyFill="1" applyBorder="1" applyAlignment="1">
      <alignment horizontal="center"/>
    </xf>
    <xf numFmtId="0" fontId="19" fillId="0" borderId="2" xfId="61" applyFont="1" applyFill="1" applyBorder="1" applyAlignment="1"/>
    <xf numFmtId="49" fontId="3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/>
    <xf numFmtId="49" fontId="37" fillId="0" borderId="2" xfId="61" applyNumberFormat="1" applyFont="1" applyFill="1" applyBorder="1" applyAlignment="1">
      <alignment horizontal="center" vertical="center"/>
    </xf>
    <xf numFmtId="49" fontId="7" fillId="0" borderId="2" xfId="61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center" vertical="center" wrapText="1"/>
    </xf>
    <xf numFmtId="49" fontId="41" fillId="4" borderId="2" xfId="57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top"/>
    </xf>
    <xf numFmtId="49" fontId="31" fillId="0" borderId="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1" fillId="4" borderId="2" xfId="57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top"/>
    </xf>
    <xf numFmtId="49" fontId="41" fillId="0" borderId="2" xfId="0" applyNumberFormat="1" applyFont="1" applyFill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48" fillId="4" borderId="2" xfId="57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49" fontId="50" fillId="0" borderId="3" xfId="0" applyNumberFormat="1" applyFont="1" applyFill="1" applyBorder="1" applyAlignment="1">
      <alignment horizontal="center" vertical="center"/>
    </xf>
    <xf numFmtId="49" fontId="51" fillId="0" borderId="3" xfId="0" applyNumberFormat="1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2" fillId="0" borderId="3" xfId="60" applyFont="1" applyFill="1" applyBorder="1" applyAlignment="1">
      <alignment horizontal="center" vertical="center"/>
    </xf>
    <xf numFmtId="0" fontId="16" fillId="0" borderId="3" xfId="54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3" fillId="0" borderId="3" xfId="6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/>
    </xf>
    <xf numFmtId="0" fontId="54" fillId="0" borderId="8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/>
    </xf>
    <xf numFmtId="0" fontId="29" fillId="7" borderId="2" xfId="0" applyFont="1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 vertical="center"/>
    </xf>
    <xf numFmtId="0" fontId="57" fillId="5" borderId="2" xfId="0" applyFont="1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/>
    </xf>
    <xf numFmtId="0" fontId="59" fillId="4" borderId="2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61" fillId="0" borderId="0" xfId="14" applyFont="1" applyFill="1" applyAlignment="1">
      <alignment horizontal="center" vertical="center"/>
    </xf>
    <xf numFmtId="49" fontId="61" fillId="0" borderId="0" xfId="14" applyNumberFormat="1" applyFont="1" applyFill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/>
    </xf>
    <xf numFmtId="0" fontId="63" fillId="0" borderId="2" xfId="0" applyFont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7" fillId="3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69" fillId="0" borderId="0" xfId="0" applyFont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49" fontId="70" fillId="0" borderId="4" xfId="0" applyNumberFormat="1" applyFont="1" applyBorder="1" applyAlignment="1">
      <alignment horizontal="center" vertical="center" wrapText="1"/>
    </xf>
    <xf numFmtId="49" fontId="70" fillId="0" borderId="5" xfId="0" applyNumberFormat="1" applyFont="1" applyBorder="1" applyAlignment="1">
      <alignment horizontal="center" vertical="center" wrapText="1"/>
    </xf>
    <xf numFmtId="0" fontId="66" fillId="0" borderId="2" xfId="0" applyFont="1" applyFill="1" applyBorder="1" applyAlignment="1">
      <alignment vertical="center"/>
    </xf>
    <xf numFmtId="0" fontId="64" fillId="0" borderId="2" xfId="0" applyFont="1" applyFill="1" applyBorder="1" applyAlignment="1">
      <alignment vertical="center"/>
    </xf>
    <xf numFmtId="0" fontId="64" fillId="0" borderId="6" xfId="0" applyFont="1" applyFill="1" applyBorder="1" applyAlignment="1">
      <alignment vertical="center"/>
    </xf>
    <xf numFmtId="0" fontId="55" fillId="0" borderId="2" xfId="0" applyFont="1" applyBorder="1">
      <alignment vertical="center"/>
    </xf>
    <xf numFmtId="0" fontId="71" fillId="0" borderId="2" xfId="0" applyFont="1" applyFill="1" applyBorder="1" applyAlignment="1"/>
    <xf numFmtId="0" fontId="71" fillId="0" borderId="2" xfId="0" applyFont="1" applyFill="1" applyBorder="1" applyAlignment="1">
      <alignment vertical="center"/>
    </xf>
    <xf numFmtId="49" fontId="71" fillId="0" borderId="2" xfId="0" applyNumberFormat="1" applyFont="1" applyFill="1" applyBorder="1" applyAlignment="1">
      <alignment horizontal="left"/>
    </xf>
    <xf numFmtId="49" fontId="71" fillId="0" borderId="2" xfId="0" applyNumberFormat="1" applyFont="1" applyFill="1" applyBorder="1" applyAlignment="1" applyProtection="1">
      <alignment horizontal="left" vertical="center" wrapText="1"/>
    </xf>
    <xf numFmtId="49" fontId="66" fillId="0" borderId="2" xfId="0" applyNumberFormat="1" applyFont="1" applyFill="1" applyBorder="1" applyAlignment="1">
      <alignment vertical="center"/>
    </xf>
    <xf numFmtId="0" fontId="29" fillId="0" borderId="2" xfId="61" applyFont="1" applyBorder="1">
      <alignment vertical="center"/>
    </xf>
    <xf numFmtId="49" fontId="29" fillId="0" borderId="2" xfId="61" applyNumberFormat="1" applyFont="1" applyBorder="1">
      <alignment vertical="center"/>
    </xf>
    <xf numFmtId="0" fontId="58" fillId="0" borderId="2" xfId="0" applyFont="1" applyFill="1" applyBorder="1" applyAlignment="1">
      <alignment vertical="center"/>
    </xf>
    <xf numFmtId="0" fontId="58" fillId="0" borderId="2" xfId="0" applyFont="1" applyBorder="1">
      <alignment vertical="center"/>
    </xf>
    <xf numFmtId="0" fontId="66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70" fillId="0" borderId="2" xfId="0" applyNumberFormat="1" applyFont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/>
    </xf>
    <xf numFmtId="49" fontId="29" fillId="0" borderId="2" xfId="14" applyNumberFormat="1" applyFont="1" applyBorder="1" applyAlignment="1">
      <alignment horizontal="center" vertical="center"/>
    </xf>
    <xf numFmtId="49" fontId="62" fillId="0" borderId="2" xfId="0" applyNumberFormat="1" applyFont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/>
    </xf>
    <xf numFmtId="49" fontId="58" fillId="0" borderId="2" xfId="0" applyNumberFormat="1" applyFont="1" applyBorder="1" applyAlignment="1">
      <alignment horizontal="center" vertical="center" wrapText="1"/>
    </xf>
    <xf numFmtId="49" fontId="55" fillId="0" borderId="2" xfId="0" applyNumberFormat="1" applyFont="1" applyBorder="1">
      <alignment vertical="center"/>
    </xf>
    <xf numFmtId="0" fontId="72" fillId="0" borderId="2" xfId="0" applyFont="1" applyFill="1" applyBorder="1" applyAlignment="1"/>
    <xf numFmtId="0" fontId="58" fillId="0" borderId="2" xfId="0" applyFont="1" applyFill="1" applyBorder="1" applyAlignment="1">
      <alignment horizontal="center"/>
    </xf>
    <xf numFmtId="49" fontId="57" fillId="0" borderId="2" xfId="14" applyNumberFormat="1" applyFont="1" applyBorder="1" applyAlignment="1">
      <alignment horizontal="center" vertical="center"/>
    </xf>
    <xf numFmtId="49" fontId="58" fillId="0" borderId="2" xfId="0" applyNumberFormat="1" applyFont="1" applyFill="1" applyBorder="1" applyAlignment="1">
      <alignment horizontal="center" vertical="center"/>
    </xf>
    <xf numFmtId="49" fontId="58" fillId="0" borderId="2" xfId="0" applyNumberFormat="1" applyFont="1" applyBorder="1">
      <alignment vertical="center"/>
    </xf>
    <xf numFmtId="0" fontId="29" fillId="0" borderId="2" xfId="59" applyFont="1" applyBorder="1"/>
    <xf numFmtId="0" fontId="73" fillId="0" borderId="2" xfId="59" applyFont="1" applyBorder="1"/>
    <xf numFmtId="0" fontId="29" fillId="0" borderId="2" xfId="61" applyFont="1" applyBorder="1" applyAlignment="1">
      <alignment vertical="center"/>
    </xf>
    <xf numFmtId="0" fontId="29" fillId="0" borderId="2" xfId="61" applyFont="1" applyBorder="1" applyAlignment="1">
      <alignment horizontal="center" vertical="center"/>
    </xf>
    <xf numFmtId="0" fontId="37" fillId="0" borderId="2" xfId="6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4" fillId="0" borderId="0" xfId="54" applyFont="1" applyBorder="1" applyAlignment="1">
      <alignment horizontal="center" vertical="center"/>
    </xf>
    <xf numFmtId="0" fontId="75" fillId="0" borderId="11" xfId="54" applyFont="1" applyBorder="1" applyAlignment="1">
      <alignment horizontal="left" vertical="center"/>
    </xf>
    <xf numFmtId="0" fontId="75" fillId="0" borderId="7" xfId="54" applyFont="1" applyBorder="1" applyAlignment="1">
      <alignment horizontal="center" vertical="center" wrapText="1"/>
    </xf>
    <xf numFmtId="0" fontId="75" fillId="0" borderId="6" xfId="54" applyFont="1" applyBorder="1" applyAlignment="1">
      <alignment horizontal="center" vertical="center" wrapText="1"/>
    </xf>
    <xf numFmtId="0" fontId="75" fillId="0" borderId="10" xfId="54" applyFont="1" applyBorder="1" applyAlignment="1">
      <alignment horizontal="center" vertical="center" wrapText="1"/>
    </xf>
    <xf numFmtId="0" fontId="75" fillId="0" borderId="12" xfId="54" applyFont="1" applyBorder="1" applyAlignment="1">
      <alignment horizontal="center" vertical="center" wrapText="1"/>
    </xf>
    <xf numFmtId="0" fontId="75" fillId="0" borderId="13" xfId="54" applyFont="1" applyBorder="1" applyAlignment="1">
      <alignment horizontal="center" vertical="center" wrapText="1"/>
    </xf>
    <xf numFmtId="0" fontId="75" fillId="0" borderId="2" xfId="54" applyFont="1" applyBorder="1" applyAlignment="1">
      <alignment horizontal="center" vertical="center" wrapText="1"/>
    </xf>
    <xf numFmtId="0" fontId="75" fillId="0" borderId="14" xfId="54" applyFont="1" applyBorder="1" applyAlignment="1">
      <alignment horizontal="center" vertical="center" wrapText="1"/>
    </xf>
    <xf numFmtId="0" fontId="76" fillId="0" borderId="2" xfId="54" applyFont="1" applyBorder="1" applyAlignment="1">
      <alignment vertical="center" wrapText="1"/>
    </xf>
    <xf numFmtId="0" fontId="77" fillId="0" borderId="2" xfId="0" applyFont="1" applyBorder="1">
      <alignment vertical="center"/>
    </xf>
    <xf numFmtId="0" fontId="77" fillId="0" borderId="2" xfId="0" applyFont="1" applyBorder="1" applyAlignment="1">
      <alignment horizontal="center" vertical="center"/>
    </xf>
    <xf numFmtId="0" fontId="77" fillId="0" borderId="2" xfId="0" applyFont="1" applyBorder="1" applyAlignment="1">
      <alignment vertical="center"/>
    </xf>
    <xf numFmtId="0" fontId="78" fillId="0" borderId="2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7" fillId="0" borderId="2" xfId="0" applyFont="1" applyFill="1" applyBorder="1" applyAlignment="1">
      <alignment horizontal="center" vertical="center"/>
    </xf>
    <xf numFmtId="0" fontId="78" fillId="0" borderId="2" xfId="54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0" fontId="79" fillId="0" borderId="2" xfId="0" applyFont="1" applyFill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176" fontId="78" fillId="0" borderId="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6" fillId="0" borderId="6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6" fillId="0" borderId="2" xfId="54" applyFont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76" fillId="0" borderId="7" xfId="54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4" xfId="54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66" fillId="0" borderId="2" xfId="0" applyFont="1" applyFill="1" applyBorder="1" applyAlignment="1" quotePrefix="1">
      <alignment vertical="center"/>
    </xf>
    <xf numFmtId="0" fontId="29" fillId="0" borderId="2" xfId="0" applyFont="1" applyFill="1" applyBorder="1" applyAlignment="1" quotePrefix="1">
      <alignment horizontal="center"/>
    </xf>
    <xf numFmtId="0" fontId="15" fillId="0" borderId="2" xfId="0" applyFont="1" applyFill="1" applyBorder="1" applyAlignment="1" quotePrefix="1">
      <alignment horizontal="center"/>
    </xf>
    <xf numFmtId="0" fontId="55" fillId="0" borderId="2" xfId="0" applyFont="1" applyFill="1" applyBorder="1" applyAlignment="1" quotePrefix="1">
      <alignment horizontal="center" vertical="center"/>
    </xf>
    <xf numFmtId="0" fontId="29" fillId="0" borderId="2" xfId="0" applyFont="1" applyFill="1" applyBorder="1" applyAlignment="1" quotePrefix="1">
      <alignment horizontal="center" vertical="center"/>
    </xf>
    <xf numFmtId="0" fontId="15" fillId="6" borderId="2" xfId="0" applyFont="1" applyFill="1" applyBorder="1" applyAlignment="1" quotePrefix="1">
      <alignment horizontal="center" vertical="center"/>
    </xf>
    <xf numFmtId="0" fontId="11" fillId="0" borderId="2" xfId="0" applyFont="1" applyBorder="1" applyAlignment="1" quotePrefix="1">
      <alignment horizontal="center" vertical="center" wrapText="1"/>
    </xf>
    <xf numFmtId="0" fontId="15" fillId="2" borderId="2" xfId="0" applyFont="1" applyFill="1" applyBorder="1" applyAlignment="1" quotePrefix="1">
      <alignment horizontal="center" vertical="center"/>
    </xf>
    <xf numFmtId="0" fontId="15" fillId="5" borderId="2" xfId="0" applyFont="1" applyFill="1" applyBorder="1" applyAlignment="1" quotePrefix="1">
      <alignment horizontal="center" vertical="center"/>
    </xf>
    <xf numFmtId="0" fontId="0" fillId="0" borderId="2" xfId="0" applyBorder="1" quotePrefix="1">
      <alignment vertical="center"/>
    </xf>
    <xf numFmtId="0" fontId="55" fillId="5" borderId="2" xfId="0" applyFont="1" applyFill="1" applyBorder="1" applyAlignment="1" quotePrefix="1">
      <alignment horizontal="center" vertical="center"/>
    </xf>
    <xf numFmtId="0" fontId="29" fillId="6" borderId="2" xfId="0" applyFont="1" applyFill="1" applyBorder="1" applyAlignment="1" quotePrefix="1">
      <alignment horizontal="center"/>
    </xf>
    <xf numFmtId="0" fontId="29" fillId="7" borderId="2" xfId="0" applyFont="1" applyFill="1" applyBorder="1" applyAlignment="1" quotePrefix="1">
      <alignment horizontal="center" vertical="center"/>
    </xf>
    <xf numFmtId="0" fontId="57" fillId="5" borderId="2" xfId="0" applyFont="1" applyFill="1" applyBorder="1" applyAlignment="1" quotePrefix="1">
      <alignment horizontal="center" vertical="center"/>
    </xf>
    <xf numFmtId="0" fontId="31" fillId="0" borderId="2" xfId="0" applyFont="1" applyFill="1" applyBorder="1" applyAlignment="1" quotePrefix="1">
      <alignment horizontal="center" vertical="center"/>
    </xf>
    <xf numFmtId="0" fontId="41" fillId="0" borderId="2" xfId="0" applyFont="1" applyFill="1" applyBorder="1" applyAlignment="1" quotePrefix="1">
      <alignment horizontal="center" vertical="center"/>
    </xf>
    <xf numFmtId="49" fontId="31" fillId="0" borderId="2" xfId="0" applyNumberFormat="1" applyFont="1" applyFill="1" applyBorder="1" applyAlignment="1" quotePrefix="1">
      <alignment horizontal="left" vertical="center"/>
    </xf>
    <xf numFmtId="0" fontId="31" fillId="0" borderId="2" xfId="0" applyFont="1" applyFill="1" applyBorder="1" applyAlignment="1" quotePrefix="1">
      <alignment horizontal="left" vertical="center"/>
    </xf>
    <xf numFmtId="0" fontId="19" fillId="0" borderId="2" xfId="0" applyFont="1" applyFill="1" applyBorder="1" applyAlignment="1" quotePrefix="1">
      <alignment vertical="center"/>
    </xf>
    <xf numFmtId="0" fontId="30" fillId="0" borderId="2" xfId="61" applyFont="1" applyFill="1" applyBorder="1" applyAlignment="1" quotePrefix="1">
      <alignment horizontal="left" vertical="center"/>
    </xf>
    <xf numFmtId="0" fontId="19" fillId="0" borderId="7" xfId="0" applyFont="1" applyFill="1" applyBorder="1" applyAlignment="1" quotePrefix="1">
      <alignment horizontal="center" vertical="center"/>
    </xf>
    <xf numFmtId="0" fontId="25" fillId="4" borderId="2" xfId="0" applyFont="1" applyFill="1" applyBorder="1" applyAlignment="1" quotePrefix="1">
      <alignment horizontal="left" vertical="center"/>
    </xf>
    <xf numFmtId="0" fontId="28" fillId="4" borderId="2" xfId="0" applyFont="1" applyFill="1" applyBorder="1" applyAlignment="1" quotePrefix="1">
      <alignment horizontal="left"/>
    </xf>
    <xf numFmtId="0" fontId="9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3 2 2 2" xfId="55"/>
    <cellStyle name="常规 2 3 2 3" xfId="56"/>
    <cellStyle name="常规 2 4 2" xfId="57"/>
    <cellStyle name="常规 3 3 2" xfId="58"/>
    <cellStyle name="常规 4" xfId="59"/>
    <cellStyle name="常规 5" xfId="60"/>
    <cellStyle name="常规_Sheet1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T10" sqref="T10"/>
    </sheetView>
  </sheetViews>
  <sheetFormatPr defaultColWidth="9" defaultRowHeight="13.5"/>
  <cols>
    <col min="1" max="1" width="9" style="326"/>
    <col min="2" max="2" width="6.375" style="2" customWidth="1"/>
    <col min="3" max="3" width="9" style="2" customWidth="1"/>
    <col min="4" max="4" width="6.625" style="2" customWidth="1"/>
    <col min="5" max="5" width="11.625" customWidth="1"/>
    <col min="6" max="6" width="5.75" customWidth="1"/>
    <col min="7" max="7" width="9.875" customWidth="1"/>
    <col min="8" max="8" width="5.5" customWidth="1"/>
    <col min="9" max="9" width="8.25" customWidth="1"/>
    <col min="10" max="10" width="5.25" customWidth="1"/>
    <col min="11" max="11" width="8.5" customWidth="1"/>
    <col min="12" max="12" width="6.625" customWidth="1"/>
    <col min="13" max="13" width="7.75" customWidth="1"/>
    <col min="14" max="14" width="5.625" customWidth="1"/>
    <col min="15" max="15" width="8.375" customWidth="1"/>
    <col min="16" max="16" width="10.75" customWidth="1"/>
    <col min="17" max="17" width="7" customWidth="1"/>
    <col min="18" max="18" width="8.125" customWidth="1"/>
  </cols>
  <sheetData>
    <row r="1" ht="25.5" spans="1:15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ht="30" customHeight="1" spans="1:1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="325" customFormat="1" ht="24.75" customHeight="1" spans="1:16">
      <c r="A3" s="329" t="s">
        <v>2</v>
      </c>
      <c r="B3" s="330" t="s">
        <v>3</v>
      </c>
      <c r="C3" s="331"/>
      <c r="D3" s="330" t="s">
        <v>4</v>
      </c>
      <c r="E3" s="332"/>
      <c r="F3" s="332"/>
      <c r="G3" s="332"/>
      <c r="H3" s="332"/>
      <c r="I3" s="332"/>
      <c r="J3" s="332"/>
      <c r="K3" s="331"/>
      <c r="L3" s="353" t="s">
        <v>5</v>
      </c>
      <c r="M3" s="354"/>
      <c r="N3" s="353" t="s">
        <v>6</v>
      </c>
      <c r="O3" s="354"/>
      <c r="P3" s="355" t="s">
        <v>7</v>
      </c>
    </row>
    <row r="4" s="325" customFormat="1" ht="26.25" customHeight="1" spans="1:16">
      <c r="A4" s="333"/>
      <c r="B4" s="334" t="s">
        <v>8</v>
      </c>
      <c r="C4" s="334" t="s">
        <v>9</v>
      </c>
      <c r="D4" s="334" t="s">
        <v>10</v>
      </c>
      <c r="E4" s="334" t="s">
        <v>11</v>
      </c>
      <c r="F4" s="334" t="s">
        <v>12</v>
      </c>
      <c r="G4" s="334"/>
      <c r="H4" s="334" t="s">
        <v>13</v>
      </c>
      <c r="I4" s="334"/>
      <c r="J4" s="356" t="s">
        <v>14</v>
      </c>
      <c r="K4" s="356"/>
      <c r="L4" s="357" t="s">
        <v>15</v>
      </c>
      <c r="M4" s="357" t="s">
        <v>16</v>
      </c>
      <c r="N4" s="358" t="s">
        <v>17</v>
      </c>
      <c r="O4" s="356" t="s">
        <v>18</v>
      </c>
      <c r="P4" s="355"/>
    </row>
    <row r="5" s="325" customFormat="1" ht="27" customHeight="1" spans="1:16">
      <c r="A5" s="335"/>
      <c r="B5" s="334"/>
      <c r="C5" s="334"/>
      <c r="D5" s="334"/>
      <c r="E5" s="334"/>
      <c r="F5" s="336" t="s">
        <v>19</v>
      </c>
      <c r="G5" s="334" t="s">
        <v>20</v>
      </c>
      <c r="H5" s="334" t="s">
        <v>19</v>
      </c>
      <c r="I5" s="334" t="s">
        <v>20</v>
      </c>
      <c r="J5" s="336" t="s">
        <v>19</v>
      </c>
      <c r="K5" s="336" t="s">
        <v>20</v>
      </c>
      <c r="L5" s="359"/>
      <c r="M5" s="359"/>
      <c r="N5" s="360"/>
      <c r="O5" s="356"/>
      <c r="P5" s="355"/>
    </row>
    <row r="6" ht="24.95" customHeight="1" spans="1:16">
      <c r="A6" s="337" t="s">
        <v>21</v>
      </c>
      <c r="B6" s="338">
        <v>47</v>
      </c>
      <c r="C6" s="338">
        <v>28200</v>
      </c>
      <c r="D6" s="338">
        <v>45</v>
      </c>
      <c r="E6" s="338">
        <v>38700</v>
      </c>
      <c r="F6" s="338">
        <v>31</v>
      </c>
      <c r="G6" s="338">
        <v>18600</v>
      </c>
      <c r="H6" s="338">
        <v>4</v>
      </c>
      <c r="I6" s="338">
        <v>2800</v>
      </c>
      <c r="J6" s="338">
        <v>10</v>
      </c>
      <c r="K6" s="338">
        <v>17300</v>
      </c>
      <c r="L6" s="338">
        <v>92</v>
      </c>
      <c r="M6" s="338">
        <v>66900</v>
      </c>
      <c r="N6" s="338">
        <v>0</v>
      </c>
      <c r="O6" s="338">
        <v>0</v>
      </c>
      <c r="P6" s="361">
        <v>66900</v>
      </c>
    </row>
    <row r="7" ht="24.95" customHeight="1" spans="1:16">
      <c r="A7" s="339" t="s">
        <v>22</v>
      </c>
      <c r="B7" s="340">
        <v>61</v>
      </c>
      <c r="C7" s="340">
        <v>36600</v>
      </c>
      <c r="D7" s="340">
        <v>45</v>
      </c>
      <c r="E7" s="341">
        <v>33950</v>
      </c>
      <c r="F7" s="340">
        <v>27</v>
      </c>
      <c r="G7" s="340">
        <v>16200</v>
      </c>
      <c r="H7" s="340">
        <v>13</v>
      </c>
      <c r="I7" s="340">
        <v>9100</v>
      </c>
      <c r="J7" s="340">
        <v>5</v>
      </c>
      <c r="K7" s="340">
        <v>8650</v>
      </c>
      <c r="L7" s="340">
        <v>106</v>
      </c>
      <c r="M7" s="362">
        <v>70550</v>
      </c>
      <c r="N7" s="340">
        <v>0</v>
      </c>
      <c r="O7" s="340">
        <v>0</v>
      </c>
      <c r="P7" s="346">
        <v>70550</v>
      </c>
    </row>
    <row r="8" ht="24.95" customHeight="1" spans="1:16">
      <c r="A8" s="339" t="s">
        <v>23</v>
      </c>
      <c r="B8" s="340">
        <v>58</v>
      </c>
      <c r="C8" s="340">
        <v>34800</v>
      </c>
      <c r="D8" s="340">
        <v>25</v>
      </c>
      <c r="E8" s="340">
        <v>15200</v>
      </c>
      <c r="F8" s="340">
        <v>23</v>
      </c>
      <c r="G8" s="340">
        <v>13800</v>
      </c>
      <c r="H8" s="340">
        <v>2</v>
      </c>
      <c r="I8" s="340">
        <v>1400</v>
      </c>
      <c r="J8" s="340">
        <v>0</v>
      </c>
      <c r="K8" s="340">
        <v>0</v>
      </c>
      <c r="L8" s="340">
        <v>83</v>
      </c>
      <c r="M8" s="340">
        <v>50000</v>
      </c>
      <c r="N8" s="344">
        <v>0</v>
      </c>
      <c r="O8" s="344">
        <v>0</v>
      </c>
      <c r="P8" s="340">
        <v>50000</v>
      </c>
    </row>
    <row r="9" ht="24.95" customHeight="1" spans="1:16">
      <c r="A9" s="342" t="s">
        <v>24</v>
      </c>
      <c r="B9" s="343">
        <v>88</v>
      </c>
      <c r="C9" s="343">
        <v>52800</v>
      </c>
      <c r="D9" s="343">
        <v>38</v>
      </c>
      <c r="E9" s="343">
        <v>26230</v>
      </c>
      <c r="F9" s="343">
        <v>14</v>
      </c>
      <c r="G9" s="343">
        <v>8400</v>
      </c>
      <c r="H9" s="343">
        <v>23</v>
      </c>
      <c r="I9" s="343">
        <v>16100</v>
      </c>
      <c r="J9" s="343">
        <v>1</v>
      </c>
      <c r="K9" s="343">
        <v>1730</v>
      </c>
      <c r="L9" s="343">
        <v>126</v>
      </c>
      <c r="M9" s="343">
        <v>79030</v>
      </c>
      <c r="N9" s="343">
        <v>0</v>
      </c>
      <c r="O9" s="343">
        <v>0</v>
      </c>
      <c r="P9" s="343">
        <v>79030</v>
      </c>
    </row>
    <row r="10" ht="24.95" customHeight="1" spans="1:16">
      <c r="A10" s="339" t="s">
        <v>25</v>
      </c>
      <c r="B10" s="344">
        <v>116</v>
      </c>
      <c r="C10" s="344">
        <v>69600</v>
      </c>
      <c r="D10" s="344">
        <v>126</v>
      </c>
      <c r="E10" s="344">
        <v>101270</v>
      </c>
      <c r="F10" s="344">
        <v>65</v>
      </c>
      <c r="G10" s="344">
        <v>39000</v>
      </c>
      <c r="H10" s="344">
        <v>42</v>
      </c>
      <c r="I10" s="344">
        <v>29400</v>
      </c>
      <c r="J10" s="344">
        <v>19</v>
      </c>
      <c r="K10" s="344">
        <v>32870</v>
      </c>
      <c r="L10" s="344">
        <v>242</v>
      </c>
      <c r="M10" s="344">
        <v>170870</v>
      </c>
      <c r="N10" s="344">
        <v>2</v>
      </c>
      <c r="O10" s="344">
        <v>14400</v>
      </c>
      <c r="P10" s="344">
        <v>185270</v>
      </c>
    </row>
    <row r="11" ht="24.95" customHeight="1" spans="1:16">
      <c r="A11" s="339" t="s">
        <v>26</v>
      </c>
      <c r="B11" s="345">
        <v>118</v>
      </c>
      <c r="C11" s="345">
        <v>70800</v>
      </c>
      <c r="D11" s="346">
        <v>91</v>
      </c>
      <c r="E11" s="345">
        <v>74410</v>
      </c>
      <c r="F11" s="346">
        <v>68</v>
      </c>
      <c r="G11" s="346">
        <v>40800</v>
      </c>
      <c r="H11" s="346">
        <v>6</v>
      </c>
      <c r="I11" s="346">
        <v>4200</v>
      </c>
      <c r="J11" s="346">
        <v>17</v>
      </c>
      <c r="K11" s="346">
        <v>29410</v>
      </c>
      <c r="L11" s="344">
        <v>209</v>
      </c>
      <c r="M11" s="344">
        <v>145210</v>
      </c>
      <c r="N11" s="346">
        <v>0</v>
      </c>
      <c r="O11" s="346">
        <v>0</v>
      </c>
      <c r="P11" s="344">
        <v>145210</v>
      </c>
    </row>
    <row r="12" ht="24.95" customHeight="1" spans="1:16">
      <c r="A12" s="339" t="s">
        <v>27</v>
      </c>
      <c r="B12" s="347">
        <v>62</v>
      </c>
      <c r="C12" s="347">
        <v>37200</v>
      </c>
      <c r="D12" s="347">
        <v>41</v>
      </c>
      <c r="E12" s="347">
        <v>35840</v>
      </c>
      <c r="F12" s="347">
        <v>11</v>
      </c>
      <c r="G12" s="347">
        <v>6600</v>
      </c>
      <c r="H12" s="347">
        <v>22</v>
      </c>
      <c r="I12" s="347">
        <v>15400</v>
      </c>
      <c r="J12" s="347">
        <v>8</v>
      </c>
      <c r="K12" s="347">
        <v>13840</v>
      </c>
      <c r="L12" s="347">
        <v>103</v>
      </c>
      <c r="M12" s="347">
        <v>73040</v>
      </c>
      <c r="N12" s="344">
        <v>0</v>
      </c>
      <c r="O12" s="344">
        <v>0</v>
      </c>
      <c r="P12" s="347">
        <v>73040</v>
      </c>
    </row>
    <row r="13" ht="24.95" customHeight="1" spans="1:16">
      <c r="A13" s="339" t="s">
        <v>28</v>
      </c>
      <c r="B13" s="347">
        <v>53</v>
      </c>
      <c r="C13" s="347">
        <v>31800</v>
      </c>
      <c r="D13" s="347">
        <v>47</v>
      </c>
      <c r="E13" s="347">
        <v>40000</v>
      </c>
      <c r="F13" s="347">
        <v>32</v>
      </c>
      <c r="G13" s="347">
        <v>19200</v>
      </c>
      <c r="H13" s="347">
        <v>5</v>
      </c>
      <c r="I13" s="347">
        <v>3500</v>
      </c>
      <c r="J13" s="347">
        <v>10</v>
      </c>
      <c r="K13" s="347">
        <v>17300</v>
      </c>
      <c r="L13" s="344">
        <v>100</v>
      </c>
      <c r="M13" s="347">
        <v>71800</v>
      </c>
      <c r="N13" s="344">
        <v>2</v>
      </c>
      <c r="O13" s="347">
        <v>14400</v>
      </c>
      <c r="P13" s="347">
        <v>86200</v>
      </c>
    </row>
    <row r="14" ht="24.75" customHeight="1" spans="1:16">
      <c r="A14" s="339" t="s">
        <v>29</v>
      </c>
      <c r="B14" s="348">
        <f>SUM(B6:B13)</f>
        <v>603</v>
      </c>
      <c r="C14" s="348">
        <f>SUM(C6:C13)</f>
        <v>361800</v>
      </c>
      <c r="D14" s="348">
        <f>SUM(D6:D13)</f>
        <v>458</v>
      </c>
      <c r="E14" s="344">
        <f>SUM(E6:E13)</f>
        <v>365600</v>
      </c>
      <c r="F14" s="348">
        <f>SUM(F6:F13)</f>
        <v>271</v>
      </c>
      <c r="G14" s="344">
        <f>SUM(G6:G13)</f>
        <v>162600</v>
      </c>
      <c r="H14" s="348">
        <f>SUM(H6:H13)</f>
        <v>117</v>
      </c>
      <c r="I14" s="344">
        <f>SUM(I6:I13)</f>
        <v>81900</v>
      </c>
      <c r="J14" s="348">
        <f>SUM(J6:J13)</f>
        <v>70</v>
      </c>
      <c r="K14" s="344">
        <f>SUM(K6:K13)</f>
        <v>121100</v>
      </c>
      <c r="L14" s="348">
        <f>SUM(L6:L13)</f>
        <v>1061</v>
      </c>
      <c r="M14" s="344">
        <f>SUM(M6:M13)</f>
        <v>727400</v>
      </c>
      <c r="N14" s="348">
        <f>SUM(N6:N13)</f>
        <v>4</v>
      </c>
      <c r="O14" s="348">
        <f>SUM(O6:O13)</f>
        <v>28800</v>
      </c>
      <c r="P14" s="347">
        <f>SUM(P6:P13)</f>
        <v>756200</v>
      </c>
    </row>
    <row r="15" ht="20.1" customHeight="1" spans="1:16">
      <c r="A15" s="349" t="s">
        <v>30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</row>
    <row r="16" ht="20.1" customHeight="1" spans="1:16">
      <c r="A16" s="351" t="s">
        <v>31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</row>
    <row r="17" ht="20.1" customHeight="1" spans="1:16">
      <c r="A17" s="351" t="s">
        <v>32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</row>
    <row r="18" ht="20.1" customHeight="1" spans="1:16">
      <c r="A18" s="351" t="s">
        <v>33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</row>
    <row r="19" ht="20.1" customHeight="1" spans="1:16">
      <c r="A19" s="351" t="s">
        <v>34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</row>
    <row r="20" ht="20.1" customHeight="1" spans="1:16">
      <c r="A20" s="351" t="s">
        <v>35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25">
    <mergeCell ref="A1:O1"/>
    <mergeCell ref="A2:O2"/>
    <mergeCell ref="B3:C3"/>
    <mergeCell ref="D3:K3"/>
    <mergeCell ref="L3:M3"/>
    <mergeCell ref="N3:O3"/>
    <mergeCell ref="F4:G4"/>
    <mergeCell ref="H4:I4"/>
    <mergeCell ref="J4:K4"/>
    <mergeCell ref="A15:P15"/>
    <mergeCell ref="A16:P16"/>
    <mergeCell ref="A17:P17"/>
    <mergeCell ref="A18:P18"/>
    <mergeCell ref="A19:P19"/>
    <mergeCell ref="A20:P20"/>
    <mergeCell ref="A3:A5"/>
    <mergeCell ref="B4:B5"/>
    <mergeCell ref="C4:C5"/>
    <mergeCell ref="D4:D5"/>
    <mergeCell ref="E4:E5"/>
    <mergeCell ref="L4:L5"/>
    <mergeCell ref="M4:M5"/>
    <mergeCell ref="N4:N5"/>
    <mergeCell ref="O4:O5"/>
    <mergeCell ref="P3:P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workbookViewId="0">
      <selection activeCell="A1" sqref="$A1:$XFD1048576"/>
    </sheetView>
  </sheetViews>
  <sheetFormatPr defaultColWidth="9" defaultRowHeight="13.5"/>
  <cols>
    <col min="1" max="1" width="5.375" customWidth="1"/>
    <col min="2" max="2" width="5.875" customWidth="1"/>
    <col min="3" max="3" width="2.75" customWidth="1"/>
    <col min="4" max="4" width="17.375" customWidth="1"/>
    <col min="5" max="5" width="20" customWidth="1"/>
    <col min="6" max="6" width="5.875" customWidth="1"/>
    <col min="7" max="7" width="5.375" customWidth="1"/>
    <col min="8" max="8" width="19.875" customWidth="1"/>
    <col min="9" max="9" width="7.875" customWidth="1"/>
    <col min="10" max="10" width="8.25" customWidth="1"/>
    <col min="12" max="12" width="5.875" customWidth="1"/>
    <col min="13" max="13" width="6.75" customWidth="1"/>
    <col min="14" max="14" width="3.5" customWidth="1"/>
    <col min="15" max="15" width="4.75" customWidth="1"/>
    <col min="16" max="16" width="3.5" customWidth="1"/>
  </cols>
  <sheetData>
    <row r="1" customFormat="1" ht="31.5" customHeight="1" spans="1:16">
      <c r="A1" s="288" t="s">
        <v>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customFormat="1" ht="18" customHeight="1" spans="1:16">
      <c r="A2" s="4"/>
      <c r="B2" s="5"/>
      <c r="C2" s="5"/>
      <c r="D2" s="5" t="s">
        <v>37</v>
      </c>
      <c r="E2" s="5" t="s">
        <v>38</v>
      </c>
      <c r="F2" s="5"/>
      <c r="G2" s="5"/>
      <c r="H2" s="5"/>
      <c r="I2" s="44" t="s">
        <v>39</v>
      </c>
      <c r="J2" s="307" t="s">
        <v>40</v>
      </c>
      <c r="K2" s="307"/>
      <c r="L2" s="307"/>
      <c r="M2" s="307"/>
      <c r="N2" s="307"/>
      <c r="O2" s="307"/>
      <c r="P2" s="307"/>
    </row>
    <row r="3" customFormat="1" ht="44" customHeight="1" spans="1:16">
      <c r="A3" s="289" t="s">
        <v>41</v>
      </c>
      <c r="B3" s="289" t="s">
        <v>42</v>
      </c>
      <c r="C3" s="289" t="s">
        <v>43</v>
      </c>
      <c r="D3" s="289" t="s">
        <v>44</v>
      </c>
      <c r="E3" s="289" t="s">
        <v>45</v>
      </c>
      <c r="F3" s="290" t="s">
        <v>46</v>
      </c>
      <c r="G3" s="290" t="s">
        <v>47</v>
      </c>
      <c r="H3" s="291" t="s">
        <v>48</v>
      </c>
      <c r="I3" s="308" t="s">
        <v>49</v>
      </c>
      <c r="J3" s="183" t="s">
        <v>50</v>
      </c>
      <c r="K3" s="183" t="s">
        <v>51</v>
      </c>
      <c r="L3" s="183" t="s">
        <v>52</v>
      </c>
      <c r="M3" s="183" t="s">
        <v>53</v>
      </c>
      <c r="N3" s="183" t="s">
        <v>6</v>
      </c>
      <c r="O3" s="183" t="s">
        <v>54</v>
      </c>
      <c r="P3" s="183" t="s">
        <v>55</v>
      </c>
    </row>
    <row r="4" customFormat="1" ht="13" customHeight="1" spans="1:16">
      <c r="A4" s="271">
        <v>1</v>
      </c>
      <c r="B4" s="292" t="s">
        <v>56</v>
      </c>
      <c r="C4" s="292" t="s">
        <v>57</v>
      </c>
      <c r="D4" s="292" t="s">
        <v>58</v>
      </c>
      <c r="E4" s="292" t="s">
        <v>59</v>
      </c>
      <c r="F4" s="293" t="s">
        <v>60</v>
      </c>
      <c r="G4" s="293" t="s">
        <v>61</v>
      </c>
      <c r="H4" s="294" t="s">
        <v>62</v>
      </c>
      <c r="I4" s="46" t="s">
        <v>63</v>
      </c>
      <c r="J4" s="292" t="s">
        <v>4</v>
      </c>
      <c r="K4" s="309" t="s">
        <v>13</v>
      </c>
      <c r="L4" s="310">
        <v>455</v>
      </c>
      <c r="M4" s="310">
        <v>245</v>
      </c>
      <c r="N4" s="311"/>
      <c r="O4" s="312">
        <f t="shared" ref="O4:O49" si="0">SUM(K4:N4)</f>
        <v>700</v>
      </c>
      <c r="P4" s="271"/>
    </row>
    <row r="5" customFormat="1" ht="13" customHeight="1" spans="1:16">
      <c r="A5" s="271">
        <v>2</v>
      </c>
      <c r="B5" s="292" t="s">
        <v>64</v>
      </c>
      <c r="C5" s="292" t="s">
        <v>57</v>
      </c>
      <c r="D5" s="292" t="s">
        <v>65</v>
      </c>
      <c r="E5" s="292" t="s">
        <v>66</v>
      </c>
      <c r="F5" s="293" t="s">
        <v>67</v>
      </c>
      <c r="G5" s="293" t="s">
        <v>68</v>
      </c>
      <c r="H5" s="293" t="s">
        <v>69</v>
      </c>
      <c r="I5" s="46" t="s">
        <v>70</v>
      </c>
      <c r="J5" s="292" t="s">
        <v>4</v>
      </c>
      <c r="K5" s="309" t="s">
        <v>13</v>
      </c>
      <c r="L5" s="310">
        <v>455</v>
      </c>
      <c r="M5" s="310">
        <v>245</v>
      </c>
      <c r="N5" s="311"/>
      <c r="O5" s="312">
        <f t="shared" si="0"/>
        <v>700</v>
      </c>
      <c r="P5" s="271"/>
    </row>
    <row r="6" customFormat="1" ht="13" customHeight="1" spans="1:16">
      <c r="A6" s="271">
        <v>3</v>
      </c>
      <c r="B6" s="292" t="s">
        <v>71</v>
      </c>
      <c r="C6" s="292" t="s">
        <v>57</v>
      </c>
      <c r="D6" s="292" t="s">
        <v>72</v>
      </c>
      <c r="E6" s="292" t="s">
        <v>73</v>
      </c>
      <c r="F6" s="293" t="s">
        <v>74</v>
      </c>
      <c r="G6" s="293" t="s">
        <v>68</v>
      </c>
      <c r="H6" s="293" t="s">
        <v>75</v>
      </c>
      <c r="I6" s="46" t="s">
        <v>76</v>
      </c>
      <c r="J6" s="292" t="s">
        <v>4</v>
      </c>
      <c r="K6" s="309" t="s">
        <v>13</v>
      </c>
      <c r="L6" s="310">
        <v>455</v>
      </c>
      <c r="M6" s="310">
        <v>245</v>
      </c>
      <c r="N6" s="313"/>
      <c r="O6" s="312">
        <f t="shared" si="0"/>
        <v>700</v>
      </c>
      <c r="P6" s="276"/>
    </row>
    <row r="7" customFormat="1" ht="13" customHeight="1" spans="1:16">
      <c r="A7" s="271">
        <v>4</v>
      </c>
      <c r="B7" s="292" t="s">
        <v>77</v>
      </c>
      <c r="C7" s="292" t="s">
        <v>57</v>
      </c>
      <c r="D7" s="292" t="s">
        <v>78</v>
      </c>
      <c r="E7" s="292" t="s">
        <v>79</v>
      </c>
      <c r="F7" s="293" t="s">
        <v>74</v>
      </c>
      <c r="G7" s="293" t="s">
        <v>68</v>
      </c>
      <c r="H7" s="293" t="s">
        <v>80</v>
      </c>
      <c r="I7" s="46" t="s">
        <v>81</v>
      </c>
      <c r="J7" s="292" t="s">
        <v>4</v>
      </c>
      <c r="K7" s="309" t="s">
        <v>13</v>
      </c>
      <c r="L7" s="310">
        <v>455</v>
      </c>
      <c r="M7" s="310">
        <v>245</v>
      </c>
      <c r="N7" s="311"/>
      <c r="O7" s="312">
        <f t="shared" si="0"/>
        <v>700</v>
      </c>
      <c r="P7" s="271"/>
    </row>
    <row r="8" customFormat="1" ht="13" customHeight="1" spans="1:16">
      <c r="A8" s="271">
        <v>5</v>
      </c>
      <c r="B8" s="292" t="s">
        <v>82</v>
      </c>
      <c r="C8" s="292" t="s">
        <v>57</v>
      </c>
      <c r="D8" s="292" t="s">
        <v>83</v>
      </c>
      <c r="E8" s="292" t="s">
        <v>84</v>
      </c>
      <c r="F8" s="293" t="s">
        <v>60</v>
      </c>
      <c r="G8" s="293" t="s">
        <v>85</v>
      </c>
      <c r="H8" s="293" t="s">
        <v>86</v>
      </c>
      <c r="I8" s="46" t="s">
        <v>87</v>
      </c>
      <c r="J8" s="292" t="s">
        <v>4</v>
      </c>
      <c r="K8" s="309" t="s">
        <v>14</v>
      </c>
      <c r="L8" s="310">
        <v>455</v>
      </c>
      <c r="M8" s="310">
        <v>1275</v>
      </c>
      <c r="N8" s="311"/>
      <c r="O8" s="312">
        <f t="shared" si="0"/>
        <v>1730</v>
      </c>
      <c r="P8" s="271"/>
    </row>
    <row r="9" customFormat="1" ht="13" customHeight="1" spans="1:16">
      <c r="A9" s="271">
        <v>6</v>
      </c>
      <c r="B9" s="292" t="s">
        <v>88</v>
      </c>
      <c r="C9" s="292" t="s">
        <v>89</v>
      </c>
      <c r="D9" s="292" t="s">
        <v>90</v>
      </c>
      <c r="E9" s="292" t="s">
        <v>66</v>
      </c>
      <c r="F9" s="275"/>
      <c r="G9" s="275"/>
      <c r="H9" s="275"/>
      <c r="I9" s="46" t="s">
        <v>91</v>
      </c>
      <c r="J9" s="292" t="s">
        <v>4</v>
      </c>
      <c r="K9" s="309" t="s">
        <v>14</v>
      </c>
      <c r="L9" s="310">
        <v>455</v>
      </c>
      <c r="M9" s="310">
        <v>1275</v>
      </c>
      <c r="N9" s="313"/>
      <c r="O9" s="312">
        <f t="shared" si="0"/>
        <v>1730</v>
      </c>
      <c r="P9" s="276"/>
    </row>
    <row r="10" customFormat="1" ht="13" customHeight="1" spans="1:16">
      <c r="A10" s="271">
        <v>7</v>
      </c>
      <c r="B10" s="292" t="s">
        <v>92</v>
      </c>
      <c r="C10" s="292" t="s">
        <v>57</v>
      </c>
      <c r="D10" s="292" t="s">
        <v>93</v>
      </c>
      <c r="E10" s="292" t="s">
        <v>94</v>
      </c>
      <c r="F10" s="293" t="s">
        <v>95</v>
      </c>
      <c r="G10" s="293" t="s">
        <v>68</v>
      </c>
      <c r="H10" s="293" t="s">
        <v>96</v>
      </c>
      <c r="I10" s="46" t="s">
        <v>97</v>
      </c>
      <c r="J10" s="292" t="s">
        <v>4</v>
      </c>
      <c r="K10" s="309" t="s">
        <v>14</v>
      </c>
      <c r="L10" s="310">
        <v>455</v>
      </c>
      <c r="M10" s="310">
        <v>1275</v>
      </c>
      <c r="N10" s="313"/>
      <c r="O10" s="312">
        <f t="shared" si="0"/>
        <v>1730</v>
      </c>
      <c r="P10" s="276"/>
    </row>
    <row r="11" customFormat="1" ht="13" customHeight="1" spans="1:16">
      <c r="A11" s="271">
        <v>8</v>
      </c>
      <c r="B11" s="292" t="s">
        <v>98</v>
      </c>
      <c r="C11" s="292" t="s">
        <v>89</v>
      </c>
      <c r="D11" s="292" t="s">
        <v>99</v>
      </c>
      <c r="E11" s="292" t="s">
        <v>100</v>
      </c>
      <c r="F11" s="295"/>
      <c r="G11" s="295"/>
      <c r="H11" s="295"/>
      <c r="I11" s="46" t="s">
        <v>101</v>
      </c>
      <c r="J11" s="292" t="s">
        <v>4</v>
      </c>
      <c r="K11" s="309" t="s">
        <v>14</v>
      </c>
      <c r="L11" s="310">
        <v>455</v>
      </c>
      <c r="M11" s="310">
        <v>1275</v>
      </c>
      <c r="N11" s="311"/>
      <c r="O11" s="312">
        <f t="shared" si="0"/>
        <v>1730</v>
      </c>
      <c r="P11" s="271"/>
    </row>
    <row r="12" customFormat="1" ht="13" customHeight="1" spans="1:16">
      <c r="A12" s="271">
        <v>9</v>
      </c>
      <c r="B12" s="292" t="s">
        <v>102</v>
      </c>
      <c r="C12" s="292" t="s">
        <v>89</v>
      </c>
      <c r="D12" s="292" t="s">
        <v>103</v>
      </c>
      <c r="E12" s="292" t="s">
        <v>104</v>
      </c>
      <c r="F12" s="293" t="s">
        <v>105</v>
      </c>
      <c r="G12" s="293" t="s">
        <v>68</v>
      </c>
      <c r="H12" s="293" t="s">
        <v>106</v>
      </c>
      <c r="I12" s="46" t="s">
        <v>107</v>
      </c>
      <c r="J12" s="292" t="s">
        <v>4</v>
      </c>
      <c r="K12" s="309" t="s">
        <v>14</v>
      </c>
      <c r="L12" s="310">
        <v>455</v>
      </c>
      <c r="M12" s="310">
        <v>1275</v>
      </c>
      <c r="N12" s="314"/>
      <c r="O12" s="312">
        <f t="shared" si="0"/>
        <v>1730</v>
      </c>
      <c r="P12" s="295"/>
    </row>
    <row r="13" customFormat="1" ht="13" customHeight="1" spans="1:16">
      <c r="A13" s="271">
        <v>10</v>
      </c>
      <c r="B13" s="292" t="s">
        <v>108</v>
      </c>
      <c r="C13" s="292" t="s">
        <v>89</v>
      </c>
      <c r="D13" s="292" t="s">
        <v>109</v>
      </c>
      <c r="E13" s="292" t="s">
        <v>110</v>
      </c>
      <c r="F13" s="295"/>
      <c r="G13" s="295"/>
      <c r="H13" s="295"/>
      <c r="I13" s="46" t="s">
        <v>111</v>
      </c>
      <c r="J13" s="292" t="s">
        <v>4</v>
      </c>
      <c r="K13" s="309" t="s">
        <v>14</v>
      </c>
      <c r="L13" s="310">
        <v>455</v>
      </c>
      <c r="M13" s="310">
        <v>1275</v>
      </c>
      <c r="N13" s="314"/>
      <c r="O13" s="312">
        <f t="shared" si="0"/>
        <v>1730</v>
      </c>
      <c r="P13" s="295"/>
    </row>
    <row r="14" customFormat="1" ht="13" customHeight="1" spans="1:16">
      <c r="A14" s="271">
        <v>11</v>
      </c>
      <c r="B14" s="292" t="s">
        <v>112</v>
      </c>
      <c r="C14" s="292" t="s">
        <v>57</v>
      </c>
      <c r="D14" s="292" t="s">
        <v>113</v>
      </c>
      <c r="E14" s="292" t="s">
        <v>114</v>
      </c>
      <c r="F14" s="295"/>
      <c r="G14" s="295"/>
      <c r="H14" s="295"/>
      <c r="I14" s="46" t="s">
        <v>115</v>
      </c>
      <c r="J14" s="292" t="s">
        <v>4</v>
      </c>
      <c r="K14" s="272" t="s">
        <v>14</v>
      </c>
      <c r="L14" s="310">
        <v>455</v>
      </c>
      <c r="M14" s="310">
        <v>1275</v>
      </c>
      <c r="N14" s="314"/>
      <c r="O14" s="310">
        <f t="shared" si="0"/>
        <v>1730</v>
      </c>
      <c r="P14" s="295"/>
    </row>
    <row r="15" customFormat="1" ht="13" customHeight="1" spans="1:16">
      <c r="A15" s="271">
        <v>12</v>
      </c>
      <c r="B15" s="292" t="s">
        <v>116</v>
      </c>
      <c r="C15" s="292" t="s">
        <v>57</v>
      </c>
      <c r="D15" s="292" t="s">
        <v>117</v>
      </c>
      <c r="E15" s="292" t="s">
        <v>118</v>
      </c>
      <c r="F15" s="293" t="s">
        <v>105</v>
      </c>
      <c r="G15" s="293" t="s">
        <v>68</v>
      </c>
      <c r="H15" s="293" t="s">
        <v>119</v>
      </c>
      <c r="I15" s="46" t="s">
        <v>120</v>
      </c>
      <c r="J15" s="292" t="s">
        <v>4</v>
      </c>
      <c r="K15" s="309" t="s">
        <v>14</v>
      </c>
      <c r="L15" s="310">
        <v>455</v>
      </c>
      <c r="M15" s="310">
        <v>1275</v>
      </c>
      <c r="N15" s="314"/>
      <c r="O15" s="312">
        <f t="shared" si="0"/>
        <v>1730</v>
      </c>
      <c r="P15" s="295"/>
    </row>
    <row r="16" customFormat="1" ht="13" customHeight="1" spans="1:16">
      <c r="A16" s="271">
        <v>13</v>
      </c>
      <c r="B16" s="296" t="s">
        <v>121</v>
      </c>
      <c r="C16" s="297" t="s">
        <v>57</v>
      </c>
      <c r="D16" s="298" t="s">
        <v>122</v>
      </c>
      <c r="E16" s="299" t="s">
        <v>123</v>
      </c>
      <c r="F16" s="295"/>
      <c r="G16" s="295"/>
      <c r="H16" s="295"/>
      <c r="I16" s="46" t="s">
        <v>124</v>
      </c>
      <c r="J16" s="292" t="s">
        <v>4</v>
      </c>
      <c r="K16" s="309" t="s">
        <v>14</v>
      </c>
      <c r="L16" s="310">
        <v>455</v>
      </c>
      <c r="M16" s="310">
        <v>1275</v>
      </c>
      <c r="N16" s="314"/>
      <c r="O16" s="312">
        <f t="shared" si="0"/>
        <v>1730</v>
      </c>
      <c r="P16" s="295"/>
    </row>
    <row r="17" customFormat="1" ht="13" customHeight="1" spans="1:16">
      <c r="A17" s="271">
        <v>14</v>
      </c>
      <c r="B17" s="292" t="s">
        <v>125</v>
      </c>
      <c r="C17" s="292" t="s">
        <v>57</v>
      </c>
      <c r="D17" s="292" t="s">
        <v>126</v>
      </c>
      <c r="E17" s="292" t="s">
        <v>127</v>
      </c>
      <c r="F17" s="295"/>
      <c r="G17" s="295"/>
      <c r="H17" s="295"/>
      <c r="I17" s="46" t="s">
        <v>128</v>
      </c>
      <c r="J17" s="292" t="s">
        <v>4</v>
      </c>
      <c r="K17" s="309" t="s">
        <v>14</v>
      </c>
      <c r="L17" s="310">
        <v>455</v>
      </c>
      <c r="M17" s="310">
        <v>1275</v>
      </c>
      <c r="N17" s="314"/>
      <c r="O17" s="312">
        <f t="shared" si="0"/>
        <v>1730</v>
      </c>
      <c r="P17" s="295"/>
    </row>
    <row r="18" customFormat="1" ht="13" customHeight="1" spans="1:16">
      <c r="A18" s="271">
        <v>15</v>
      </c>
      <c r="B18" s="292" t="s">
        <v>129</v>
      </c>
      <c r="C18" s="292" t="s">
        <v>57</v>
      </c>
      <c r="D18" s="300" t="s">
        <v>130</v>
      </c>
      <c r="E18" s="292" t="s">
        <v>131</v>
      </c>
      <c r="F18" s="293" t="s">
        <v>60</v>
      </c>
      <c r="G18" s="293" t="s">
        <v>132</v>
      </c>
      <c r="H18" s="293" t="s">
        <v>133</v>
      </c>
      <c r="I18" s="46" t="s">
        <v>134</v>
      </c>
      <c r="J18" s="292" t="s">
        <v>4</v>
      </c>
      <c r="K18" s="309" t="s">
        <v>135</v>
      </c>
      <c r="L18" s="310">
        <v>455</v>
      </c>
      <c r="M18" s="310">
        <v>145</v>
      </c>
      <c r="N18" s="314"/>
      <c r="O18" s="312">
        <f t="shared" si="0"/>
        <v>600</v>
      </c>
      <c r="P18" s="295"/>
    </row>
    <row r="19" customFormat="1" ht="13" customHeight="1" spans="1:16">
      <c r="A19" s="271">
        <v>16</v>
      </c>
      <c r="B19" s="292" t="s">
        <v>136</v>
      </c>
      <c r="C19" s="292" t="s">
        <v>57</v>
      </c>
      <c r="D19" s="292" t="s">
        <v>137</v>
      </c>
      <c r="E19" s="292" t="s">
        <v>138</v>
      </c>
      <c r="F19" s="295"/>
      <c r="G19" s="295"/>
      <c r="H19" s="295"/>
      <c r="I19" s="46" t="s">
        <v>139</v>
      </c>
      <c r="J19" s="292" t="s">
        <v>4</v>
      </c>
      <c r="K19" s="309" t="s">
        <v>135</v>
      </c>
      <c r="L19" s="310">
        <v>455</v>
      </c>
      <c r="M19" s="310">
        <v>145</v>
      </c>
      <c r="N19" s="314"/>
      <c r="O19" s="310">
        <f t="shared" si="0"/>
        <v>600</v>
      </c>
      <c r="P19" s="295"/>
    </row>
    <row r="20" customFormat="1" ht="13" customHeight="1" spans="1:16">
      <c r="A20" s="271">
        <v>17</v>
      </c>
      <c r="B20" s="292" t="s">
        <v>140</v>
      </c>
      <c r="C20" s="292" t="s">
        <v>57</v>
      </c>
      <c r="D20" s="292" t="s">
        <v>141</v>
      </c>
      <c r="E20" s="292" t="s">
        <v>142</v>
      </c>
      <c r="F20" s="293" t="s">
        <v>60</v>
      </c>
      <c r="G20" s="293" t="s">
        <v>132</v>
      </c>
      <c r="H20" s="293" t="s">
        <v>143</v>
      </c>
      <c r="I20" s="46" t="s">
        <v>144</v>
      </c>
      <c r="J20" s="292" t="s">
        <v>4</v>
      </c>
      <c r="K20" s="309" t="s">
        <v>135</v>
      </c>
      <c r="L20" s="310">
        <v>455</v>
      </c>
      <c r="M20" s="310">
        <v>145</v>
      </c>
      <c r="N20" s="314"/>
      <c r="O20" s="310">
        <f t="shared" si="0"/>
        <v>600</v>
      </c>
      <c r="P20" s="295"/>
    </row>
    <row r="21" customFormat="1" ht="13" customHeight="1" spans="1:16">
      <c r="A21" s="271">
        <v>18</v>
      </c>
      <c r="B21" s="292" t="s">
        <v>145</v>
      </c>
      <c r="C21" s="292" t="s">
        <v>57</v>
      </c>
      <c r="D21" s="292" t="s">
        <v>146</v>
      </c>
      <c r="E21" s="292" t="s">
        <v>147</v>
      </c>
      <c r="F21" s="295"/>
      <c r="G21" s="295"/>
      <c r="H21" s="295"/>
      <c r="I21" s="46" t="s">
        <v>148</v>
      </c>
      <c r="J21" s="292" t="s">
        <v>4</v>
      </c>
      <c r="K21" s="309" t="s">
        <v>135</v>
      </c>
      <c r="L21" s="310">
        <v>455</v>
      </c>
      <c r="M21" s="310">
        <v>145</v>
      </c>
      <c r="N21" s="314"/>
      <c r="O21" s="310">
        <f t="shared" si="0"/>
        <v>600</v>
      </c>
      <c r="P21" s="295"/>
    </row>
    <row r="22" customFormat="1" ht="13" customHeight="1" spans="1:16">
      <c r="A22" s="271">
        <v>19</v>
      </c>
      <c r="B22" s="292" t="s">
        <v>149</v>
      </c>
      <c r="C22" s="292" t="s">
        <v>89</v>
      </c>
      <c r="D22" s="292" t="s">
        <v>150</v>
      </c>
      <c r="E22" s="292" t="s">
        <v>147</v>
      </c>
      <c r="F22" s="295"/>
      <c r="G22" s="295"/>
      <c r="H22" s="295"/>
      <c r="I22" s="46" t="s">
        <v>151</v>
      </c>
      <c r="J22" s="292" t="s">
        <v>4</v>
      </c>
      <c r="K22" s="309" t="s">
        <v>135</v>
      </c>
      <c r="L22" s="310">
        <v>455</v>
      </c>
      <c r="M22" s="310">
        <v>145</v>
      </c>
      <c r="N22" s="314"/>
      <c r="O22" s="310">
        <f t="shared" si="0"/>
        <v>600</v>
      </c>
      <c r="P22" s="295"/>
    </row>
    <row r="23" customFormat="1" ht="13" customHeight="1" spans="1:16">
      <c r="A23" s="271">
        <v>20</v>
      </c>
      <c r="B23" s="292" t="s">
        <v>152</v>
      </c>
      <c r="C23" s="292" t="s">
        <v>89</v>
      </c>
      <c r="D23" s="292" t="s">
        <v>153</v>
      </c>
      <c r="E23" s="292" t="s">
        <v>154</v>
      </c>
      <c r="F23" s="293" t="s">
        <v>67</v>
      </c>
      <c r="G23" s="293" t="s">
        <v>68</v>
      </c>
      <c r="H23" s="293" t="s">
        <v>155</v>
      </c>
      <c r="I23" s="46" t="s">
        <v>156</v>
      </c>
      <c r="J23" s="292" t="s">
        <v>4</v>
      </c>
      <c r="K23" s="309" t="s">
        <v>135</v>
      </c>
      <c r="L23" s="310">
        <v>455</v>
      </c>
      <c r="M23" s="310">
        <v>145</v>
      </c>
      <c r="N23" s="314"/>
      <c r="O23" s="310">
        <f t="shared" si="0"/>
        <v>600</v>
      </c>
      <c r="P23" s="295"/>
    </row>
    <row r="24" customFormat="1" ht="13" customHeight="1" spans="1:16">
      <c r="A24" s="271">
        <v>21</v>
      </c>
      <c r="B24" s="292" t="s">
        <v>157</v>
      </c>
      <c r="C24" s="292" t="s">
        <v>57</v>
      </c>
      <c r="D24" s="292" t="s">
        <v>158</v>
      </c>
      <c r="E24" s="292" t="s">
        <v>159</v>
      </c>
      <c r="F24" s="293" t="s">
        <v>60</v>
      </c>
      <c r="G24" s="293" t="s">
        <v>68</v>
      </c>
      <c r="H24" s="293" t="s">
        <v>160</v>
      </c>
      <c r="I24" s="46" t="s">
        <v>161</v>
      </c>
      <c r="J24" s="292" t="s">
        <v>4</v>
      </c>
      <c r="K24" s="309" t="s">
        <v>135</v>
      </c>
      <c r="L24" s="310">
        <v>455</v>
      </c>
      <c r="M24" s="310">
        <v>145</v>
      </c>
      <c r="N24" s="314"/>
      <c r="O24" s="310">
        <f t="shared" si="0"/>
        <v>600</v>
      </c>
      <c r="P24" s="295"/>
    </row>
    <row r="25" customFormat="1" ht="13" customHeight="1" spans="1:16">
      <c r="A25" s="271">
        <v>22</v>
      </c>
      <c r="B25" s="292" t="s">
        <v>162</v>
      </c>
      <c r="C25" s="292" t="s">
        <v>57</v>
      </c>
      <c r="D25" s="292" t="s">
        <v>163</v>
      </c>
      <c r="E25" s="292" t="s">
        <v>159</v>
      </c>
      <c r="F25" s="293" t="s">
        <v>67</v>
      </c>
      <c r="G25" s="293" t="s">
        <v>68</v>
      </c>
      <c r="H25" s="293" t="s">
        <v>164</v>
      </c>
      <c r="I25" s="46" t="s">
        <v>165</v>
      </c>
      <c r="J25" s="292" t="s">
        <v>4</v>
      </c>
      <c r="K25" s="309" t="s">
        <v>135</v>
      </c>
      <c r="L25" s="310">
        <v>455</v>
      </c>
      <c r="M25" s="310">
        <v>145</v>
      </c>
      <c r="N25" s="314"/>
      <c r="O25" s="312">
        <f t="shared" si="0"/>
        <v>600</v>
      </c>
      <c r="P25" s="295"/>
    </row>
    <row r="26" customFormat="1" ht="13" customHeight="1" spans="1:16">
      <c r="A26" s="271">
        <v>23</v>
      </c>
      <c r="B26" s="292" t="s">
        <v>166</v>
      </c>
      <c r="C26" s="292" t="s">
        <v>89</v>
      </c>
      <c r="D26" s="292" t="s">
        <v>167</v>
      </c>
      <c r="E26" s="292" t="s">
        <v>168</v>
      </c>
      <c r="F26" s="295"/>
      <c r="G26" s="295"/>
      <c r="H26" s="295"/>
      <c r="I26" s="46" t="s">
        <v>169</v>
      </c>
      <c r="J26" s="292" t="s">
        <v>4</v>
      </c>
      <c r="K26" s="309" t="s">
        <v>135</v>
      </c>
      <c r="L26" s="310">
        <v>455</v>
      </c>
      <c r="M26" s="310">
        <v>145</v>
      </c>
      <c r="N26" s="314"/>
      <c r="O26" s="312">
        <f t="shared" si="0"/>
        <v>600</v>
      </c>
      <c r="P26" s="295"/>
    </row>
    <row r="27" customFormat="1" ht="13" customHeight="1" spans="1:16">
      <c r="A27" s="271">
        <v>24</v>
      </c>
      <c r="B27" s="292" t="s">
        <v>170</v>
      </c>
      <c r="C27" s="292" t="s">
        <v>57</v>
      </c>
      <c r="D27" s="292" t="s">
        <v>171</v>
      </c>
      <c r="E27" s="292" t="s">
        <v>172</v>
      </c>
      <c r="F27" s="295"/>
      <c r="G27" s="295"/>
      <c r="H27" s="295"/>
      <c r="I27" s="46" t="s">
        <v>173</v>
      </c>
      <c r="J27" s="292" t="s">
        <v>4</v>
      </c>
      <c r="K27" s="309" t="s">
        <v>135</v>
      </c>
      <c r="L27" s="310">
        <v>455</v>
      </c>
      <c r="M27" s="310">
        <v>145</v>
      </c>
      <c r="N27" s="314"/>
      <c r="O27" s="312">
        <f t="shared" si="0"/>
        <v>600</v>
      </c>
      <c r="P27" s="295"/>
    </row>
    <row r="28" customFormat="1" ht="13" customHeight="1" spans="1:16">
      <c r="A28" s="271">
        <v>25</v>
      </c>
      <c r="B28" s="292" t="s">
        <v>174</v>
      </c>
      <c r="C28" s="292" t="s">
        <v>57</v>
      </c>
      <c r="D28" s="292" t="s">
        <v>175</v>
      </c>
      <c r="E28" s="292" t="s">
        <v>176</v>
      </c>
      <c r="F28" s="295"/>
      <c r="G28" s="295"/>
      <c r="H28" s="295"/>
      <c r="I28" s="46" t="s">
        <v>177</v>
      </c>
      <c r="J28" s="292" t="s">
        <v>4</v>
      </c>
      <c r="K28" s="309" t="s">
        <v>135</v>
      </c>
      <c r="L28" s="310">
        <v>455</v>
      </c>
      <c r="M28" s="310">
        <v>145</v>
      </c>
      <c r="N28" s="314"/>
      <c r="O28" s="312">
        <f t="shared" si="0"/>
        <v>600</v>
      </c>
      <c r="P28" s="295"/>
    </row>
    <row r="29" customFormat="1" ht="13" customHeight="1" spans="1:16">
      <c r="A29" s="271">
        <v>26</v>
      </c>
      <c r="B29" s="292" t="s">
        <v>178</v>
      </c>
      <c r="C29" s="292" t="s">
        <v>57</v>
      </c>
      <c r="D29" s="292" t="s">
        <v>179</v>
      </c>
      <c r="E29" s="292" t="s">
        <v>180</v>
      </c>
      <c r="F29" s="295"/>
      <c r="G29" s="295"/>
      <c r="H29" s="295"/>
      <c r="I29" s="46" t="s">
        <v>181</v>
      </c>
      <c r="J29" s="292" t="s">
        <v>4</v>
      </c>
      <c r="K29" s="309" t="s">
        <v>135</v>
      </c>
      <c r="L29" s="310">
        <v>455</v>
      </c>
      <c r="M29" s="310">
        <v>145</v>
      </c>
      <c r="N29" s="314"/>
      <c r="O29" s="312">
        <f t="shared" si="0"/>
        <v>600</v>
      </c>
      <c r="P29" s="295"/>
    </row>
    <row r="30" customFormat="1" ht="13" customHeight="1" spans="1:16">
      <c r="A30" s="271">
        <v>27</v>
      </c>
      <c r="B30" s="292" t="s">
        <v>182</v>
      </c>
      <c r="C30" s="292" t="s">
        <v>57</v>
      </c>
      <c r="D30" s="292" t="s">
        <v>183</v>
      </c>
      <c r="E30" s="292" t="s">
        <v>184</v>
      </c>
      <c r="F30" s="295"/>
      <c r="G30" s="295"/>
      <c r="H30" s="295"/>
      <c r="I30" s="46" t="s">
        <v>185</v>
      </c>
      <c r="J30" s="292" t="s">
        <v>4</v>
      </c>
      <c r="K30" s="309" t="s">
        <v>135</v>
      </c>
      <c r="L30" s="310">
        <v>455</v>
      </c>
      <c r="M30" s="310">
        <v>145</v>
      </c>
      <c r="N30" s="314"/>
      <c r="O30" s="312">
        <f t="shared" si="0"/>
        <v>600</v>
      </c>
      <c r="P30" s="295"/>
    </row>
    <row r="31" customFormat="1" ht="13" customHeight="1" spans="1:16">
      <c r="A31" s="271">
        <v>28</v>
      </c>
      <c r="B31" s="292" t="s">
        <v>186</v>
      </c>
      <c r="C31" s="292" t="s">
        <v>57</v>
      </c>
      <c r="D31" s="292" t="s">
        <v>187</v>
      </c>
      <c r="E31" s="292" t="s">
        <v>188</v>
      </c>
      <c r="F31" s="293" t="s">
        <v>67</v>
      </c>
      <c r="G31" s="293" t="s">
        <v>132</v>
      </c>
      <c r="H31" s="293" t="s">
        <v>189</v>
      </c>
      <c r="I31" s="46" t="s">
        <v>190</v>
      </c>
      <c r="J31" s="292" t="s">
        <v>4</v>
      </c>
      <c r="K31" s="309" t="s">
        <v>135</v>
      </c>
      <c r="L31" s="310">
        <v>455</v>
      </c>
      <c r="M31" s="310">
        <v>145</v>
      </c>
      <c r="N31" s="314"/>
      <c r="O31" s="312">
        <f t="shared" si="0"/>
        <v>600</v>
      </c>
      <c r="P31" s="295"/>
    </row>
    <row r="32" customFormat="1" ht="13" customHeight="1" spans="1:16">
      <c r="A32" s="271">
        <v>29</v>
      </c>
      <c r="B32" s="292" t="s">
        <v>191</v>
      </c>
      <c r="C32" s="292" t="s">
        <v>57</v>
      </c>
      <c r="D32" s="292" t="s">
        <v>192</v>
      </c>
      <c r="E32" s="292" t="s">
        <v>193</v>
      </c>
      <c r="F32" s="293" t="s">
        <v>60</v>
      </c>
      <c r="G32" s="293" t="s">
        <v>132</v>
      </c>
      <c r="H32" s="293" t="s">
        <v>194</v>
      </c>
      <c r="I32" s="46" t="s">
        <v>195</v>
      </c>
      <c r="J32" s="292" t="s">
        <v>4</v>
      </c>
      <c r="K32" s="309" t="s">
        <v>135</v>
      </c>
      <c r="L32" s="310">
        <v>455</v>
      </c>
      <c r="M32" s="310">
        <v>145</v>
      </c>
      <c r="N32" s="314"/>
      <c r="O32" s="312">
        <f t="shared" si="0"/>
        <v>600</v>
      </c>
      <c r="P32" s="295"/>
    </row>
    <row r="33" customFormat="1" ht="13" customHeight="1" spans="1:16">
      <c r="A33" s="271">
        <v>30</v>
      </c>
      <c r="B33" s="292" t="s">
        <v>196</v>
      </c>
      <c r="C33" s="292" t="s">
        <v>57</v>
      </c>
      <c r="D33" s="292" t="s">
        <v>197</v>
      </c>
      <c r="E33" s="292" t="s">
        <v>198</v>
      </c>
      <c r="F33" s="295"/>
      <c r="G33" s="295"/>
      <c r="H33" s="295"/>
      <c r="I33" s="46" t="s">
        <v>199</v>
      </c>
      <c r="J33" s="292" t="s">
        <v>4</v>
      </c>
      <c r="K33" s="309" t="s">
        <v>135</v>
      </c>
      <c r="L33" s="310">
        <v>455</v>
      </c>
      <c r="M33" s="310">
        <v>145</v>
      </c>
      <c r="N33" s="314"/>
      <c r="O33" s="312">
        <f t="shared" si="0"/>
        <v>600</v>
      </c>
      <c r="P33" s="295"/>
    </row>
    <row r="34" customFormat="1" ht="13" customHeight="1" spans="1:16">
      <c r="A34" s="271">
        <v>31</v>
      </c>
      <c r="B34" s="292" t="s">
        <v>200</v>
      </c>
      <c r="C34" s="292" t="s">
        <v>57</v>
      </c>
      <c r="D34" s="292" t="s">
        <v>201</v>
      </c>
      <c r="E34" s="292" t="s">
        <v>202</v>
      </c>
      <c r="F34" s="293" t="s">
        <v>60</v>
      </c>
      <c r="G34" s="293" t="s">
        <v>132</v>
      </c>
      <c r="H34" s="293" t="s">
        <v>203</v>
      </c>
      <c r="I34" s="46" t="s">
        <v>204</v>
      </c>
      <c r="J34" s="292" t="s">
        <v>4</v>
      </c>
      <c r="K34" s="309" t="s">
        <v>135</v>
      </c>
      <c r="L34" s="310">
        <v>455</v>
      </c>
      <c r="M34" s="310">
        <v>145</v>
      </c>
      <c r="N34" s="314"/>
      <c r="O34" s="312">
        <f t="shared" si="0"/>
        <v>600</v>
      </c>
      <c r="P34" s="295"/>
    </row>
    <row r="35" customFormat="1" ht="13" customHeight="1" spans="1:16">
      <c r="A35" s="271">
        <v>32</v>
      </c>
      <c r="B35" s="292" t="s">
        <v>205</v>
      </c>
      <c r="C35" s="292" t="s">
        <v>57</v>
      </c>
      <c r="D35" s="292" t="s">
        <v>206</v>
      </c>
      <c r="E35" s="292" t="s">
        <v>207</v>
      </c>
      <c r="F35" s="295"/>
      <c r="G35" s="295"/>
      <c r="H35" s="295"/>
      <c r="I35" s="46" t="s">
        <v>208</v>
      </c>
      <c r="J35" s="292" t="s">
        <v>4</v>
      </c>
      <c r="K35" s="309" t="s">
        <v>135</v>
      </c>
      <c r="L35" s="310">
        <v>455</v>
      </c>
      <c r="M35" s="310">
        <v>145</v>
      </c>
      <c r="N35" s="314"/>
      <c r="O35" s="312">
        <f t="shared" si="0"/>
        <v>600</v>
      </c>
      <c r="P35" s="295"/>
    </row>
    <row r="36" customFormat="1" ht="13" customHeight="1" spans="1:16">
      <c r="A36" s="271">
        <v>33</v>
      </c>
      <c r="B36" s="292" t="s">
        <v>209</v>
      </c>
      <c r="C36" s="292" t="s">
        <v>57</v>
      </c>
      <c r="D36" s="292" t="s">
        <v>210</v>
      </c>
      <c r="E36" s="292" t="s">
        <v>211</v>
      </c>
      <c r="F36" s="293" t="s">
        <v>60</v>
      </c>
      <c r="G36" s="293" t="s">
        <v>132</v>
      </c>
      <c r="H36" s="293" t="s">
        <v>212</v>
      </c>
      <c r="I36" s="46" t="s">
        <v>213</v>
      </c>
      <c r="J36" s="292" t="s">
        <v>4</v>
      </c>
      <c r="K36" s="309" t="s">
        <v>135</v>
      </c>
      <c r="L36" s="310">
        <v>455</v>
      </c>
      <c r="M36" s="310">
        <v>145</v>
      </c>
      <c r="N36" s="314"/>
      <c r="O36" s="312">
        <f t="shared" si="0"/>
        <v>600</v>
      </c>
      <c r="P36" s="295"/>
    </row>
    <row r="37" customFormat="1" ht="13" customHeight="1" spans="1:16">
      <c r="A37" s="271">
        <v>34</v>
      </c>
      <c r="B37" s="292" t="s">
        <v>214</v>
      </c>
      <c r="C37" s="292" t="s">
        <v>57</v>
      </c>
      <c r="D37" s="292" t="s">
        <v>215</v>
      </c>
      <c r="E37" s="292" t="s">
        <v>216</v>
      </c>
      <c r="F37" s="293" t="s">
        <v>67</v>
      </c>
      <c r="G37" s="293" t="s">
        <v>132</v>
      </c>
      <c r="H37" s="293" t="s">
        <v>217</v>
      </c>
      <c r="I37" s="46" t="s">
        <v>218</v>
      </c>
      <c r="J37" s="292" t="s">
        <v>4</v>
      </c>
      <c r="K37" s="309" t="s">
        <v>135</v>
      </c>
      <c r="L37" s="310">
        <v>455</v>
      </c>
      <c r="M37" s="310">
        <v>145</v>
      </c>
      <c r="N37" s="314"/>
      <c r="O37" s="312">
        <f t="shared" si="0"/>
        <v>600</v>
      </c>
      <c r="P37" s="295"/>
    </row>
    <row r="38" customFormat="1" ht="13" customHeight="1" spans="1:16">
      <c r="A38" s="271">
        <v>35</v>
      </c>
      <c r="B38" s="292" t="s">
        <v>219</v>
      </c>
      <c r="C38" s="292" t="s">
        <v>57</v>
      </c>
      <c r="D38" s="292" t="s">
        <v>220</v>
      </c>
      <c r="E38" s="292" t="s">
        <v>221</v>
      </c>
      <c r="F38" s="293" t="s">
        <v>95</v>
      </c>
      <c r="G38" s="293" t="s">
        <v>132</v>
      </c>
      <c r="H38" s="293" t="s">
        <v>222</v>
      </c>
      <c r="I38" s="46" t="s">
        <v>223</v>
      </c>
      <c r="J38" s="292" t="s">
        <v>4</v>
      </c>
      <c r="K38" s="309" t="s">
        <v>135</v>
      </c>
      <c r="L38" s="310">
        <v>455</v>
      </c>
      <c r="M38" s="310">
        <v>145</v>
      </c>
      <c r="N38" s="314"/>
      <c r="O38" s="312">
        <f t="shared" si="0"/>
        <v>600</v>
      </c>
      <c r="P38" s="295"/>
    </row>
    <row r="39" customFormat="1" ht="13" customHeight="1" spans="1:16">
      <c r="A39" s="271">
        <v>36</v>
      </c>
      <c r="B39" s="292" t="s">
        <v>224</v>
      </c>
      <c r="C39" s="292" t="s">
        <v>57</v>
      </c>
      <c r="D39" s="292" t="s">
        <v>225</v>
      </c>
      <c r="E39" s="292" t="s">
        <v>226</v>
      </c>
      <c r="F39" s="295"/>
      <c r="G39" s="295"/>
      <c r="H39" s="295"/>
      <c r="I39" s="46" t="s">
        <v>227</v>
      </c>
      <c r="J39" s="292" t="s">
        <v>4</v>
      </c>
      <c r="K39" s="309" t="s">
        <v>135</v>
      </c>
      <c r="L39" s="310">
        <v>455</v>
      </c>
      <c r="M39" s="310">
        <v>145</v>
      </c>
      <c r="N39" s="314"/>
      <c r="O39" s="312">
        <f t="shared" si="0"/>
        <v>600</v>
      </c>
      <c r="P39" s="295"/>
    </row>
    <row r="40" customFormat="1" ht="13" customHeight="1" spans="1:16">
      <c r="A40" s="271">
        <v>37</v>
      </c>
      <c r="B40" s="292" t="s">
        <v>228</v>
      </c>
      <c r="C40" s="292" t="s">
        <v>57</v>
      </c>
      <c r="D40" s="292" t="s">
        <v>229</v>
      </c>
      <c r="E40" s="292" t="s">
        <v>230</v>
      </c>
      <c r="F40" s="293" t="s">
        <v>95</v>
      </c>
      <c r="G40" s="293" t="s">
        <v>68</v>
      </c>
      <c r="H40" s="293" t="s">
        <v>231</v>
      </c>
      <c r="I40" s="295" t="s">
        <v>232</v>
      </c>
      <c r="J40" s="292" t="s">
        <v>4</v>
      </c>
      <c r="K40" s="309" t="s">
        <v>135</v>
      </c>
      <c r="L40" s="310">
        <v>455</v>
      </c>
      <c r="M40" s="310">
        <v>145</v>
      </c>
      <c r="N40" s="314"/>
      <c r="O40" s="312">
        <f t="shared" si="0"/>
        <v>600</v>
      </c>
      <c r="P40" s="295"/>
    </row>
    <row r="41" customFormat="1" ht="13" customHeight="1" spans="1:16">
      <c r="A41" s="271">
        <v>38</v>
      </c>
      <c r="B41" s="292" t="s">
        <v>233</v>
      </c>
      <c r="C41" s="292" t="s">
        <v>57</v>
      </c>
      <c r="D41" s="292" t="s">
        <v>234</v>
      </c>
      <c r="E41" s="292" t="s">
        <v>235</v>
      </c>
      <c r="F41" s="295"/>
      <c r="G41" s="295"/>
      <c r="H41" s="295"/>
      <c r="I41" s="46" t="s">
        <v>236</v>
      </c>
      <c r="J41" s="292" t="s">
        <v>4</v>
      </c>
      <c r="K41" s="309" t="s">
        <v>135</v>
      </c>
      <c r="L41" s="310">
        <v>455</v>
      </c>
      <c r="M41" s="310">
        <v>145</v>
      </c>
      <c r="N41" s="314"/>
      <c r="O41" s="312">
        <f t="shared" si="0"/>
        <v>600</v>
      </c>
      <c r="P41" s="295"/>
    </row>
    <row r="42" customFormat="1" ht="13" customHeight="1" spans="1:16">
      <c r="A42" s="271">
        <v>39</v>
      </c>
      <c r="B42" s="301" t="s">
        <v>237</v>
      </c>
      <c r="C42" s="292" t="s">
        <v>57</v>
      </c>
      <c r="D42" s="301" t="s">
        <v>238</v>
      </c>
      <c r="E42" s="301" t="s">
        <v>239</v>
      </c>
      <c r="F42" s="295"/>
      <c r="G42" s="295"/>
      <c r="H42" s="295"/>
      <c r="I42" s="46" t="s">
        <v>240</v>
      </c>
      <c r="J42" s="292" t="s">
        <v>4</v>
      </c>
      <c r="K42" s="309" t="s">
        <v>135</v>
      </c>
      <c r="L42" s="310">
        <v>455</v>
      </c>
      <c r="M42" s="310">
        <v>145</v>
      </c>
      <c r="N42" s="314"/>
      <c r="O42" s="312">
        <f t="shared" si="0"/>
        <v>600</v>
      </c>
      <c r="P42" s="295"/>
    </row>
    <row r="43" customFormat="1" ht="13" customHeight="1" spans="1:16">
      <c r="A43" s="271">
        <v>40</v>
      </c>
      <c r="B43" s="301" t="s">
        <v>241</v>
      </c>
      <c r="C43" s="292" t="s">
        <v>57</v>
      </c>
      <c r="D43" s="302" t="s">
        <v>242</v>
      </c>
      <c r="E43" s="301" t="s">
        <v>84</v>
      </c>
      <c r="F43" s="295"/>
      <c r="G43" s="295"/>
      <c r="H43" s="295"/>
      <c r="I43" s="46" t="s">
        <v>243</v>
      </c>
      <c r="J43" s="292" t="s">
        <v>4</v>
      </c>
      <c r="K43" s="309" t="s">
        <v>135</v>
      </c>
      <c r="L43" s="310">
        <v>455</v>
      </c>
      <c r="M43" s="310">
        <v>145</v>
      </c>
      <c r="N43" s="314"/>
      <c r="O43" s="312">
        <f t="shared" si="0"/>
        <v>600</v>
      </c>
      <c r="P43" s="295"/>
    </row>
    <row r="44" customFormat="1" ht="13" customHeight="1" spans="1:16">
      <c r="A44" s="271">
        <v>41</v>
      </c>
      <c r="B44" s="292" t="s">
        <v>244</v>
      </c>
      <c r="C44" s="292" t="s">
        <v>57</v>
      </c>
      <c r="D44" s="292" t="s">
        <v>245</v>
      </c>
      <c r="E44" s="292" t="s">
        <v>246</v>
      </c>
      <c r="F44" s="293" t="s">
        <v>247</v>
      </c>
      <c r="G44" s="293" t="s">
        <v>85</v>
      </c>
      <c r="H44" s="293" t="s">
        <v>248</v>
      </c>
      <c r="I44" s="46" t="s">
        <v>249</v>
      </c>
      <c r="J44" s="292" t="s">
        <v>4</v>
      </c>
      <c r="K44" s="309" t="s">
        <v>135</v>
      </c>
      <c r="L44" s="310">
        <v>455</v>
      </c>
      <c r="M44" s="310">
        <v>145</v>
      </c>
      <c r="N44" s="314"/>
      <c r="O44" s="312">
        <f t="shared" si="0"/>
        <v>600</v>
      </c>
      <c r="P44" s="295"/>
    </row>
    <row r="45" customFormat="1" ht="13" customHeight="1" spans="1:16">
      <c r="A45" s="271">
        <v>42</v>
      </c>
      <c r="B45" s="301" t="s">
        <v>250</v>
      </c>
      <c r="C45" s="292" t="s">
        <v>57</v>
      </c>
      <c r="D45" s="301" t="s">
        <v>251</v>
      </c>
      <c r="E45" s="301" t="s">
        <v>252</v>
      </c>
      <c r="F45" s="295"/>
      <c r="G45" s="295"/>
      <c r="H45" s="295"/>
      <c r="I45" s="46" t="s">
        <v>253</v>
      </c>
      <c r="J45" s="292" t="s">
        <v>4</v>
      </c>
      <c r="K45" s="309" t="s">
        <v>135</v>
      </c>
      <c r="L45" s="310">
        <v>455</v>
      </c>
      <c r="M45" s="310">
        <v>145</v>
      </c>
      <c r="N45" s="314"/>
      <c r="O45" s="312">
        <f t="shared" si="0"/>
        <v>600</v>
      </c>
      <c r="P45" s="295"/>
    </row>
    <row r="46" customFormat="1" ht="13" customHeight="1" spans="1:16">
      <c r="A46" s="271">
        <v>43</v>
      </c>
      <c r="B46" s="292" t="s">
        <v>254</v>
      </c>
      <c r="C46" s="292" t="s">
        <v>57</v>
      </c>
      <c r="D46" s="300" t="s">
        <v>255</v>
      </c>
      <c r="E46" s="292" t="s">
        <v>256</v>
      </c>
      <c r="F46" s="295"/>
      <c r="G46" s="295"/>
      <c r="H46" s="295"/>
      <c r="I46" s="46" t="s">
        <v>257</v>
      </c>
      <c r="J46" s="292" t="s">
        <v>4</v>
      </c>
      <c r="K46" s="309" t="s">
        <v>135</v>
      </c>
      <c r="L46" s="310">
        <v>455</v>
      </c>
      <c r="M46" s="310">
        <v>145</v>
      </c>
      <c r="N46" s="314"/>
      <c r="O46" s="312">
        <f t="shared" si="0"/>
        <v>600</v>
      </c>
      <c r="P46" s="295"/>
    </row>
    <row r="47" customFormat="1" ht="13" customHeight="1" spans="1:16">
      <c r="A47" s="271">
        <v>44</v>
      </c>
      <c r="B47" s="301" t="s">
        <v>258</v>
      </c>
      <c r="C47" s="292" t="s">
        <v>57</v>
      </c>
      <c r="D47" s="301" t="s">
        <v>259</v>
      </c>
      <c r="E47" s="292" t="s">
        <v>260</v>
      </c>
      <c r="F47" s="295"/>
      <c r="G47" s="295"/>
      <c r="H47" s="295"/>
      <c r="I47" s="46" t="s">
        <v>261</v>
      </c>
      <c r="J47" s="292" t="s">
        <v>4</v>
      </c>
      <c r="K47" s="309" t="s">
        <v>135</v>
      </c>
      <c r="L47" s="310">
        <v>455</v>
      </c>
      <c r="M47" s="310">
        <v>145</v>
      </c>
      <c r="N47" s="314"/>
      <c r="O47" s="312">
        <f t="shared" si="0"/>
        <v>600</v>
      </c>
      <c r="P47" s="295"/>
    </row>
    <row r="48" s="287" customFormat="1" ht="13" customHeight="1" spans="1:16">
      <c r="A48" s="276">
        <v>45</v>
      </c>
      <c r="B48" s="303" t="s">
        <v>262</v>
      </c>
      <c r="C48" s="303" t="s">
        <v>57</v>
      </c>
      <c r="D48" s="303" t="s">
        <v>263</v>
      </c>
      <c r="E48" s="303" t="s">
        <v>264</v>
      </c>
      <c r="F48" s="304"/>
      <c r="G48" s="304"/>
      <c r="H48" s="304"/>
      <c r="I48" s="315" t="s">
        <v>265</v>
      </c>
      <c r="J48" s="303" t="s">
        <v>4</v>
      </c>
      <c r="K48" s="316" t="s">
        <v>135</v>
      </c>
      <c r="L48" s="317">
        <v>455</v>
      </c>
      <c r="M48" s="318">
        <v>145</v>
      </c>
      <c r="N48" s="319"/>
      <c r="O48" s="318">
        <f t="shared" si="0"/>
        <v>600</v>
      </c>
      <c r="P48" s="304"/>
    </row>
    <row r="49" customFormat="1" ht="13" customHeight="1" spans="1:16">
      <c r="A49" s="271">
        <v>46</v>
      </c>
      <c r="B49" s="305" t="s">
        <v>266</v>
      </c>
      <c r="C49" s="292" t="s">
        <v>57</v>
      </c>
      <c r="D49" s="292" t="s">
        <v>267</v>
      </c>
      <c r="E49" s="292" t="s">
        <v>268</v>
      </c>
      <c r="F49" s="293" t="s">
        <v>105</v>
      </c>
      <c r="G49" s="293" t="s">
        <v>68</v>
      </c>
      <c r="H49" s="293" t="s">
        <v>269</v>
      </c>
      <c r="I49" s="46" t="s">
        <v>270</v>
      </c>
      <c r="J49" s="292" t="s">
        <v>3</v>
      </c>
      <c r="K49" s="309" t="s">
        <v>135</v>
      </c>
      <c r="L49" s="310">
        <v>455</v>
      </c>
      <c r="M49" s="310">
        <v>145</v>
      </c>
      <c r="N49" s="314"/>
      <c r="O49" s="312">
        <f t="shared" si="0"/>
        <v>600</v>
      </c>
      <c r="P49" s="295"/>
    </row>
    <row r="50" customFormat="1" ht="13" customHeight="1" spans="1:16">
      <c r="A50" s="271">
        <v>47</v>
      </c>
      <c r="B50" s="292" t="s">
        <v>271</v>
      </c>
      <c r="C50" s="292" t="s">
        <v>57</v>
      </c>
      <c r="D50" s="292" t="s">
        <v>272</v>
      </c>
      <c r="E50" s="292" t="s">
        <v>273</v>
      </c>
      <c r="F50" s="293" t="s">
        <v>67</v>
      </c>
      <c r="G50" s="293" t="s">
        <v>132</v>
      </c>
      <c r="H50" s="293" t="s">
        <v>274</v>
      </c>
      <c r="I50" s="46" t="s">
        <v>275</v>
      </c>
      <c r="J50" s="292" t="s">
        <v>3</v>
      </c>
      <c r="K50" s="309" t="s">
        <v>135</v>
      </c>
      <c r="L50" s="310">
        <v>455</v>
      </c>
      <c r="M50" s="312">
        <v>145</v>
      </c>
      <c r="N50" s="314"/>
      <c r="O50" s="312">
        <v>600</v>
      </c>
      <c r="P50" s="295"/>
    </row>
    <row r="51" customFormat="1" ht="13" customHeight="1" spans="1:16">
      <c r="A51" s="271">
        <v>48</v>
      </c>
      <c r="B51" s="292" t="s">
        <v>276</v>
      </c>
      <c r="C51" s="292" t="s">
        <v>57</v>
      </c>
      <c r="D51" s="292" t="s">
        <v>277</v>
      </c>
      <c r="E51" s="292" t="s">
        <v>278</v>
      </c>
      <c r="F51" s="293" t="s">
        <v>247</v>
      </c>
      <c r="G51" s="293" t="s">
        <v>85</v>
      </c>
      <c r="H51" s="293" t="s">
        <v>279</v>
      </c>
      <c r="I51" s="46" t="s">
        <v>280</v>
      </c>
      <c r="J51" s="292" t="s">
        <v>3</v>
      </c>
      <c r="K51" s="309" t="s">
        <v>13</v>
      </c>
      <c r="L51" s="310">
        <v>455</v>
      </c>
      <c r="M51" s="312">
        <v>145</v>
      </c>
      <c r="N51" s="314"/>
      <c r="O51" s="312">
        <f t="shared" ref="O51:O95" si="1">SUM(K51:N51)</f>
        <v>600</v>
      </c>
      <c r="P51" s="295"/>
    </row>
    <row r="52" customFormat="1" ht="13" customHeight="1" spans="1:16">
      <c r="A52" s="271">
        <v>49</v>
      </c>
      <c r="B52" s="292" t="s">
        <v>281</v>
      </c>
      <c r="C52" s="292" t="s">
        <v>57</v>
      </c>
      <c r="D52" s="292" t="s">
        <v>282</v>
      </c>
      <c r="E52" s="292" t="s">
        <v>283</v>
      </c>
      <c r="F52" s="295"/>
      <c r="G52" s="295"/>
      <c r="H52" s="295"/>
      <c r="I52" s="46" t="s">
        <v>284</v>
      </c>
      <c r="J52" s="292" t="s">
        <v>3</v>
      </c>
      <c r="K52" s="309" t="s">
        <v>135</v>
      </c>
      <c r="L52" s="310">
        <v>455</v>
      </c>
      <c r="M52" s="312">
        <v>145</v>
      </c>
      <c r="N52" s="314"/>
      <c r="O52" s="312">
        <f t="shared" si="1"/>
        <v>600</v>
      </c>
      <c r="P52" s="295"/>
    </row>
    <row r="53" customFormat="1" ht="13" customHeight="1" spans="1:16">
      <c r="A53" s="271">
        <v>50</v>
      </c>
      <c r="B53" s="292" t="s">
        <v>285</v>
      </c>
      <c r="C53" s="292" t="s">
        <v>89</v>
      </c>
      <c r="D53" s="292" t="s">
        <v>286</v>
      </c>
      <c r="E53" s="292" t="s">
        <v>287</v>
      </c>
      <c r="F53" s="295"/>
      <c r="G53" s="295"/>
      <c r="H53" s="295"/>
      <c r="I53" s="46" t="s">
        <v>288</v>
      </c>
      <c r="J53" s="292" t="s">
        <v>3</v>
      </c>
      <c r="K53" s="309" t="s">
        <v>13</v>
      </c>
      <c r="L53" s="310">
        <v>455</v>
      </c>
      <c r="M53" s="312">
        <v>145</v>
      </c>
      <c r="N53" s="314"/>
      <c r="O53" s="312">
        <f t="shared" si="1"/>
        <v>600</v>
      </c>
      <c r="P53" s="295"/>
    </row>
    <row r="54" customFormat="1" ht="13" customHeight="1" spans="1:16">
      <c r="A54" s="271">
        <v>51</v>
      </c>
      <c r="B54" s="292" t="s">
        <v>289</v>
      </c>
      <c r="C54" s="292" t="s">
        <v>57</v>
      </c>
      <c r="D54" s="292" t="s">
        <v>290</v>
      </c>
      <c r="E54" s="292" t="s">
        <v>291</v>
      </c>
      <c r="F54" s="295"/>
      <c r="G54" s="295"/>
      <c r="H54" s="295"/>
      <c r="I54" s="46" t="s">
        <v>292</v>
      </c>
      <c r="J54" s="292" t="s">
        <v>3</v>
      </c>
      <c r="K54" s="309" t="s">
        <v>135</v>
      </c>
      <c r="L54" s="310">
        <v>455</v>
      </c>
      <c r="M54" s="312">
        <v>145</v>
      </c>
      <c r="N54" s="314"/>
      <c r="O54" s="312">
        <f t="shared" si="1"/>
        <v>600</v>
      </c>
      <c r="P54" s="295"/>
    </row>
    <row r="55" customFormat="1" ht="13" customHeight="1" spans="1:16">
      <c r="A55" s="271">
        <v>52</v>
      </c>
      <c r="B55" s="292" t="s">
        <v>293</v>
      </c>
      <c r="C55" s="292" t="s">
        <v>57</v>
      </c>
      <c r="D55" s="292" t="s">
        <v>294</v>
      </c>
      <c r="E55" s="292" t="s">
        <v>295</v>
      </c>
      <c r="F55" s="295"/>
      <c r="G55" s="295"/>
      <c r="H55" s="295"/>
      <c r="I55" s="46" t="s">
        <v>296</v>
      </c>
      <c r="J55" s="292" t="s">
        <v>3</v>
      </c>
      <c r="K55" s="309" t="s">
        <v>13</v>
      </c>
      <c r="L55" s="310">
        <v>455</v>
      </c>
      <c r="M55" s="312">
        <v>145</v>
      </c>
      <c r="N55" s="314"/>
      <c r="O55" s="312">
        <f t="shared" si="1"/>
        <v>600</v>
      </c>
      <c r="P55" s="295"/>
    </row>
    <row r="56" customFormat="1" ht="13" customHeight="1" spans="1:16">
      <c r="A56" s="271">
        <v>53</v>
      </c>
      <c r="B56" s="292" t="s">
        <v>297</v>
      </c>
      <c r="C56" s="292" t="s">
        <v>57</v>
      </c>
      <c r="D56" s="292" t="s">
        <v>298</v>
      </c>
      <c r="E56" s="292" t="s">
        <v>299</v>
      </c>
      <c r="F56" s="293" t="s">
        <v>95</v>
      </c>
      <c r="G56" s="293" t="s">
        <v>85</v>
      </c>
      <c r="H56" s="293" t="s">
        <v>300</v>
      </c>
      <c r="I56" s="46" t="s">
        <v>301</v>
      </c>
      <c r="J56" s="292" t="s">
        <v>3</v>
      </c>
      <c r="K56" s="309" t="s">
        <v>13</v>
      </c>
      <c r="L56" s="310">
        <v>455</v>
      </c>
      <c r="M56" s="312">
        <v>145</v>
      </c>
      <c r="N56" s="314"/>
      <c r="O56" s="312">
        <f t="shared" si="1"/>
        <v>600</v>
      </c>
      <c r="P56" s="295"/>
    </row>
    <row r="57" customFormat="1" ht="13" customHeight="1" spans="1:16">
      <c r="A57" s="271">
        <v>54</v>
      </c>
      <c r="B57" s="292" t="s">
        <v>302</v>
      </c>
      <c r="C57" s="292" t="s">
        <v>57</v>
      </c>
      <c r="D57" s="292" t="s">
        <v>303</v>
      </c>
      <c r="E57" s="306" t="s">
        <v>304</v>
      </c>
      <c r="F57" s="295"/>
      <c r="G57" s="295"/>
      <c r="H57" s="295"/>
      <c r="I57" s="46" t="s">
        <v>305</v>
      </c>
      <c r="J57" s="292" t="s">
        <v>3</v>
      </c>
      <c r="K57" s="309" t="s">
        <v>135</v>
      </c>
      <c r="L57" s="310">
        <v>455</v>
      </c>
      <c r="M57" s="312">
        <v>145</v>
      </c>
      <c r="N57" s="314"/>
      <c r="O57" s="312">
        <f t="shared" si="1"/>
        <v>600</v>
      </c>
      <c r="P57" s="295"/>
    </row>
    <row r="58" customFormat="1" ht="13" customHeight="1" spans="1:16">
      <c r="A58" s="271">
        <v>55</v>
      </c>
      <c r="B58" s="292" t="s">
        <v>306</v>
      </c>
      <c r="C58" s="292" t="s">
        <v>89</v>
      </c>
      <c r="D58" s="292" t="s">
        <v>307</v>
      </c>
      <c r="E58" s="292" t="s">
        <v>308</v>
      </c>
      <c r="F58" s="295"/>
      <c r="G58" s="295"/>
      <c r="H58" s="295"/>
      <c r="I58" s="46" t="s">
        <v>309</v>
      </c>
      <c r="J58" s="292" t="s">
        <v>3</v>
      </c>
      <c r="K58" s="309" t="s">
        <v>135</v>
      </c>
      <c r="L58" s="310">
        <v>455</v>
      </c>
      <c r="M58" s="312">
        <v>145</v>
      </c>
      <c r="N58" s="314"/>
      <c r="O58" s="312">
        <f t="shared" si="1"/>
        <v>600</v>
      </c>
      <c r="P58" s="295"/>
    </row>
    <row r="59" customFormat="1" ht="13" customHeight="1" spans="1:16">
      <c r="A59" s="271">
        <v>56</v>
      </c>
      <c r="B59" s="292" t="s">
        <v>310</v>
      </c>
      <c r="C59" s="292" t="s">
        <v>89</v>
      </c>
      <c r="D59" s="292" t="s">
        <v>311</v>
      </c>
      <c r="E59" s="306" t="s">
        <v>304</v>
      </c>
      <c r="F59" s="293" t="s">
        <v>67</v>
      </c>
      <c r="G59" s="293" t="s">
        <v>61</v>
      </c>
      <c r="H59" s="293" t="s">
        <v>312</v>
      </c>
      <c r="I59" s="46" t="s">
        <v>313</v>
      </c>
      <c r="J59" s="292" t="s">
        <v>3</v>
      </c>
      <c r="K59" s="309" t="s">
        <v>135</v>
      </c>
      <c r="L59" s="310">
        <v>455</v>
      </c>
      <c r="M59" s="312">
        <v>145</v>
      </c>
      <c r="N59" s="314"/>
      <c r="O59" s="312">
        <f t="shared" si="1"/>
        <v>600</v>
      </c>
      <c r="P59" s="295"/>
    </row>
    <row r="60" customFormat="1" ht="13" customHeight="1" spans="1:16">
      <c r="A60" s="271">
        <v>57</v>
      </c>
      <c r="B60" s="292" t="s">
        <v>314</v>
      </c>
      <c r="C60" s="292" t="s">
        <v>57</v>
      </c>
      <c r="D60" s="292" t="s">
        <v>315</v>
      </c>
      <c r="E60" s="292" t="s">
        <v>316</v>
      </c>
      <c r="F60" s="295"/>
      <c r="G60" s="295"/>
      <c r="H60" s="295"/>
      <c r="I60" s="46" t="s">
        <v>317</v>
      </c>
      <c r="J60" s="292" t="s">
        <v>3</v>
      </c>
      <c r="K60" s="309" t="s">
        <v>135</v>
      </c>
      <c r="L60" s="310">
        <v>455</v>
      </c>
      <c r="M60" s="312">
        <v>145</v>
      </c>
      <c r="N60" s="314"/>
      <c r="O60" s="312">
        <f t="shared" si="1"/>
        <v>600</v>
      </c>
      <c r="P60" s="295"/>
    </row>
    <row r="61" customFormat="1" ht="13" customHeight="1" spans="1:16">
      <c r="A61" s="271">
        <v>58</v>
      </c>
      <c r="B61" s="292" t="s">
        <v>318</v>
      </c>
      <c r="C61" s="292" t="s">
        <v>57</v>
      </c>
      <c r="D61" s="292" t="s">
        <v>319</v>
      </c>
      <c r="E61" s="292" t="s">
        <v>320</v>
      </c>
      <c r="F61" s="295"/>
      <c r="G61" s="295"/>
      <c r="H61" s="295"/>
      <c r="I61" s="46" t="s">
        <v>321</v>
      </c>
      <c r="J61" s="292" t="s">
        <v>3</v>
      </c>
      <c r="K61" s="309" t="s">
        <v>13</v>
      </c>
      <c r="L61" s="310">
        <v>455</v>
      </c>
      <c r="M61" s="312">
        <v>145</v>
      </c>
      <c r="N61" s="314"/>
      <c r="O61" s="312">
        <f t="shared" si="1"/>
        <v>600</v>
      </c>
      <c r="P61" s="295"/>
    </row>
    <row r="62" customFormat="1" ht="13" customHeight="1" spans="1:16">
      <c r="A62" s="271">
        <v>59</v>
      </c>
      <c r="B62" s="292" t="s">
        <v>322</v>
      </c>
      <c r="C62" s="292" t="s">
        <v>57</v>
      </c>
      <c r="D62" s="292" t="s">
        <v>323</v>
      </c>
      <c r="E62" s="292" t="s">
        <v>324</v>
      </c>
      <c r="F62" s="293" t="s">
        <v>60</v>
      </c>
      <c r="G62" s="293" t="s">
        <v>68</v>
      </c>
      <c r="H62" s="293" t="s">
        <v>325</v>
      </c>
      <c r="I62" s="46" t="s">
        <v>326</v>
      </c>
      <c r="J62" s="292" t="s">
        <v>3</v>
      </c>
      <c r="K62" s="309" t="s">
        <v>13</v>
      </c>
      <c r="L62" s="310">
        <v>455</v>
      </c>
      <c r="M62" s="312">
        <v>145</v>
      </c>
      <c r="N62" s="314"/>
      <c r="O62" s="312">
        <f t="shared" si="1"/>
        <v>600</v>
      </c>
      <c r="P62" s="295"/>
    </row>
    <row r="63" customFormat="1" ht="13" customHeight="1" spans="1:16">
      <c r="A63" s="271">
        <v>60</v>
      </c>
      <c r="B63" s="292" t="s">
        <v>327</v>
      </c>
      <c r="C63" s="292" t="s">
        <v>57</v>
      </c>
      <c r="D63" s="292" t="s">
        <v>328</v>
      </c>
      <c r="E63" s="292" t="s">
        <v>329</v>
      </c>
      <c r="F63" s="295"/>
      <c r="G63" s="295"/>
      <c r="H63" s="295"/>
      <c r="I63" s="46" t="s">
        <v>330</v>
      </c>
      <c r="J63" s="292" t="s">
        <v>3</v>
      </c>
      <c r="K63" s="309" t="s">
        <v>135</v>
      </c>
      <c r="L63" s="310">
        <v>455</v>
      </c>
      <c r="M63" s="312">
        <v>145</v>
      </c>
      <c r="N63" s="314"/>
      <c r="O63" s="312">
        <f t="shared" si="1"/>
        <v>600</v>
      </c>
      <c r="P63" s="295"/>
    </row>
    <row r="64" customFormat="1" ht="13" customHeight="1" spans="1:16">
      <c r="A64" s="271">
        <v>61</v>
      </c>
      <c r="B64" s="292" t="s">
        <v>331</v>
      </c>
      <c r="C64" s="292" t="s">
        <v>57</v>
      </c>
      <c r="D64" s="292" t="s">
        <v>332</v>
      </c>
      <c r="E64" s="292" t="s">
        <v>333</v>
      </c>
      <c r="F64" s="295"/>
      <c r="G64" s="295"/>
      <c r="H64" s="295"/>
      <c r="I64" s="46" t="s">
        <v>334</v>
      </c>
      <c r="J64" s="292" t="s">
        <v>3</v>
      </c>
      <c r="K64" s="309" t="s">
        <v>135</v>
      </c>
      <c r="L64" s="310">
        <v>455</v>
      </c>
      <c r="M64" s="312">
        <v>145</v>
      </c>
      <c r="N64" s="314"/>
      <c r="O64" s="312">
        <f t="shared" si="1"/>
        <v>600</v>
      </c>
      <c r="P64" s="295"/>
    </row>
    <row r="65" customFormat="1" ht="13" customHeight="1" spans="1:16">
      <c r="A65" s="271">
        <v>62</v>
      </c>
      <c r="B65" s="292" t="s">
        <v>335</v>
      </c>
      <c r="C65" s="292" t="s">
        <v>57</v>
      </c>
      <c r="D65" s="292" t="s">
        <v>336</v>
      </c>
      <c r="E65" s="292" t="s">
        <v>337</v>
      </c>
      <c r="F65" s="295"/>
      <c r="G65" s="295"/>
      <c r="H65" s="295"/>
      <c r="I65" s="46" t="s">
        <v>338</v>
      </c>
      <c r="J65" s="292" t="s">
        <v>3</v>
      </c>
      <c r="K65" s="309" t="s">
        <v>135</v>
      </c>
      <c r="L65" s="310">
        <v>455</v>
      </c>
      <c r="M65" s="312">
        <v>145</v>
      </c>
      <c r="N65" s="314"/>
      <c r="O65" s="312">
        <f t="shared" si="1"/>
        <v>600</v>
      </c>
      <c r="P65" s="295"/>
    </row>
    <row r="66" customFormat="1" ht="13" customHeight="1" spans="1:16">
      <c r="A66" s="271">
        <v>63</v>
      </c>
      <c r="B66" s="292" t="s">
        <v>339</v>
      </c>
      <c r="C66" s="292" t="s">
        <v>57</v>
      </c>
      <c r="D66" s="292" t="s">
        <v>340</v>
      </c>
      <c r="E66" s="292" t="s">
        <v>341</v>
      </c>
      <c r="F66" s="295"/>
      <c r="G66" s="295"/>
      <c r="H66" s="295"/>
      <c r="I66" s="46" t="s">
        <v>342</v>
      </c>
      <c r="J66" s="292" t="s">
        <v>3</v>
      </c>
      <c r="K66" s="309" t="s">
        <v>135</v>
      </c>
      <c r="L66" s="310">
        <v>455</v>
      </c>
      <c r="M66" s="312">
        <v>145</v>
      </c>
      <c r="N66" s="314"/>
      <c r="O66" s="312">
        <f t="shared" si="1"/>
        <v>600</v>
      </c>
      <c r="P66" s="295"/>
    </row>
    <row r="67" customFormat="1" ht="13" customHeight="1" spans="1:16">
      <c r="A67" s="271">
        <v>64</v>
      </c>
      <c r="B67" s="292" t="s">
        <v>343</v>
      </c>
      <c r="C67" s="292" t="s">
        <v>57</v>
      </c>
      <c r="D67" s="292" t="s">
        <v>344</v>
      </c>
      <c r="E67" s="292" t="s">
        <v>176</v>
      </c>
      <c r="F67" s="295"/>
      <c r="G67" s="295"/>
      <c r="H67" s="295"/>
      <c r="I67" s="46" t="s">
        <v>345</v>
      </c>
      <c r="J67" s="292" t="s">
        <v>3</v>
      </c>
      <c r="K67" s="309" t="s">
        <v>135</v>
      </c>
      <c r="L67" s="310">
        <v>455</v>
      </c>
      <c r="M67" s="312">
        <v>145</v>
      </c>
      <c r="N67" s="314"/>
      <c r="O67" s="312">
        <f t="shared" si="1"/>
        <v>600</v>
      </c>
      <c r="P67" s="295"/>
    </row>
    <row r="68" customFormat="1" ht="13" customHeight="1" spans="1:16">
      <c r="A68" s="271">
        <v>65</v>
      </c>
      <c r="B68" s="292" t="s">
        <v>346</v>
      </c>
      <c r="C68" s="292" t="s">
        <v>57</v>
      </c>
      <c r="D68" s="292" t="s">
        <v>347</v>
      </c>
      <c r="E68" s="292" t="s">
        <v>348</v>
      </c>
      <c r="F68" s="295"/>
      <c r="G68" s="295"/>
      <c r="H68" s="295"/>
      <c r="I68" s="46" t="s">
        <v>349</v>
      </c>
      <c r="J68" s="292" t="s">
        <v>3</v>
      </c>
      <c r="K68" s="309" t="s">
        <v>135</v>
      </c>
      <c r="L68" s="310">
        <v>455</v>
      </c>
      <c r="M68" s="312">
        <v>145</v>
      </c>
      <c r="N68" s="314"/>
      <c r="O68" s="312">
        <f t="shared" si="1"/>
        <v>600</v>
      </c>
      <c r="P68" s="295"/>
    </row>
    <row r="69" customFormat="1" ht="13" customHeight="1" spans="1:16">
      <c r="A69" s="271">
        <v>66</v>
      </c>
      <c r="B69" s="292" t="s">
        <v>350</v>
      </c>
      <c r="C69" s="292" t="s">
        <v>57</v>
      </c>
      <c r="D69" s="292" t="s">
        <v>351</v>
      </c>
      <c r="E69" s="292" t="s">
        <v>352</v>
      </c>
      <c r="F69" s="295"/>
      <c r="G69" s="295"/>
      <c r="H69" s="295"/>
      <c r="I69" s="46" t="s">
        <v>353</v>
      </c>
      <c r="J69" s="292" t="s">
        <v>3</v>
      </c>
      <c r="K69" s="309" t="s">
        <v>135</v>
      </c>
      <c r="L69" s="310">
        <v>455</v>
      </c>
      <c r="M69" s="312">
        <v>145</v>
      </c>
      <c r="N69" s="314"/>
      <c r="O69" s="312">
        <f t="shared" si="1"/>
        <v>600</v>
      </c>
      <c r="P69" s="295"/>
    </row>
    <row r="70" customFormat="1" ht="13" customHeight="1" spans="1:16">
      <c r="A70" s="271">
        <v>67</v>
      </c>
      <c r="B70" s="292" t="s">
        <v>354</v>
      </c>
      <c r="C70" s="292" t="s">
        <v>57</v>
      </c>
      <c r="D70" s="292" t="s">
        <v>355</v>
      </c>
      <c r="E70" s="292" t="s">
        <v>356</v>
      </c>
      <c r="F70" s="293" t="s">
        <v>60</v>
      </c>
      <c r="G70" s="293" t="s">
        <v>132</v>
      </c>
      <c r="H70" s="293" t="s">
        <v>357</v>
      </c>
      <c r="I70" s="46" t="s">
        <v>358</v>
      </c>
      <c r="J70" s="292" t="s">
        <v>3</v>
      </c>
      <c r="K70" s="309" t="s">
        <v>135</v>
      </c>
      <c r="L70" s="310">
        <v>455</v>
      </c>
      <c r="M70" s="312">
        <v>145</v>
      </c>
      <c r="N70" s="314"/>
      <c r="O70" s="312">
        <f t="shared" si="1"/>
        <v>600</v>
      </c>
      <c r="P70" s="295"/>
    </row>
    <row r="71" customFormat="1" ht="13" customHeight="1" spans="1:16">
      <c r="A71" s="271">
        <v>68</v>
      </c>
      <c r="B71" s="292" t="s">
        <v>359</v>
      </c>
      <c r="C71" s="292" t="s">
        <v>57</v>
      </c>
      <c r="D71" s="292" t="s">
        <v>360</v>
      </c>
      <c r="E71" s="306" t="s">
        <v>361</v>
      </c>
      <c r="F71" s="295"/>
      <c r="G71" s="295"/>
      <c r="H71" s="295"/>
      <c r="I71" s="46" t="s">
        <v>362</v>
      </c>
      <c r="J71" s="292" t="s">
        <v>3</v>
      </c>
      <c r="K71" s="309" t="s">
        <v>135</v>
      </c>
      <c r="L71" s="310">
        <v>455</v>
      </c>
      <c r="M71" s="312">
        <v>145</v>
      </c>
      <c r="N71" s="314"/>
      <c r="O71" s="312">
        <f t="shared" si="1"/>
        <v>600</v>
      </c>
      <c r="P71" s="295"/>
    </row>
    <row r="72" customFormat="1" ht="13" customHeight="1" spans="1:16">
      <c r="A72" s="271">
        <v>69</v>
      </c>
      <c r="B72" s="292" t="s">
        <v>363</v>
      </c>
      <c r="C72" s="292" t="s">
        <v>57</v>
      </c>
      <c r="D72" s="292" t="s">
        <v>364</v>
      </c>
      <c r="E72" s="292" t="s">
        <v>365</v>
      </c>
      <c r="F72" s="293" t="s">
        <v>247</v>
      </c>
      <c r="G72" s="293" t="s">
        <v>85</v>
      </c>
      <c r="H72" s="293" t="s">
        <v>366</v>
      </c>
      <c r="I72" s="46" t="s">
        <v>367</v>
      </c>
      <c r="J72" s="292" t="s">
        <v>3</v>
      </c>
      <c r="K72" s="309" t="s">
        <v>135</v>
      </c>
      <c r="L72" s="310">
        <v>455</v>
      </c>
      <c r="M72" s="312">
        <v>145</v>
      </c>
      <c r="N72" s="314"/>
      <c r="O72" s="312">
        <f t="shared" si="1"/>
        <v>600</v>
      </c>
      <c r="P72" s="295"/>
    </row>
    <row r="73" customFormat="1" ht="13" customHeight="1" spans="1:16">
      <c r="A73" s="271">
        <v>70</v>
      </c>
      <c r="B73" s="292" t="s">
        <v>368</v>
      </c>
      <c r="C73" s="292" t="s">
        <v>57</v>
      </c>
      <c r="D73" s="292" t="s">
        <v>369</v>
      </c>
      <c r="E73" s="292" t="s">
        <v>370</v>
      </c>
      <c r="F73" s="295"/>
      <c r="G73" s="295"/>
      <c r="H73" s="295"/>
      <c r="I73" s="46" t="s">
        <v>371</v>
      </c>
      <c r="J73" s="292" t="s">
        <v>3</v>
      </c>
      <c r="K73" s="309" t="s">
        <v>135</v>
      </c>
      <c r="L73" s="310">
        <v>455</v>
      </c>
      <c r="M73" s="312">
        <v>145</v>
      </c>
      <c r="N73" s="314"/>
      <c r="O73" s="312">
        <f t="shared" si="1"/>
        <v>600</v>
      </c>
      <c r="P73" s="295"/>
    </row>
    <row r="74" customFormat="1" ht="13" customHeight="1" spans="1:16">
      <c r="A74" s="271">
        <v>71</v>
      </c>
      <c r="B74" s="292" t="s">
        <v>372</v>
      </c>
      <c r="C74" s="292" t="s">
        <v>57</v>
      </c>
      <c r="D74" s="292" t="s">
        <v>373</v>
      </c>
      <c r="E74" s="292" t="s">
        <v>374</v>
      </c>
      <c r="F74" s="295"/>
      <c r="G74" s="295"/>
      <c r="H74" s="295"/>
      <c r="I74" s="46" t="s">
        <v>375</v>
      </c>
      <c r="J74" s="292" t="s">
        <v>3</v>
      </c>
      <c r="K74" s="309" t="s">
        <v>135</v>
      </c>
      <c r="L74" s="310">
        <v>455</v>
      </c>
      <c r="M74" s="312">
        <v>145</v>
      </c>
      <c r="N74" s="314"/>
      <c r="O74" s="312">
        <f t="shared" si="1"/>
        <v>600</v>
      </c>
      <c r="P74" s="295"/>
    </row>
    <row r="75" customFormat="1" ht="13" customHeight="1" spans="1:16">
      <c r="A75" s="271">
        <v>72</v>
      </c>
      <c r="B75" s="292" t="s">
        <v>376</v>
      </c>
      <c r="C75" s="292" t="s">
        <v>57</v>
      </c>
      <c r="D75" s="292" t="s">
        <v>377</v>
      </c>
      <c r="E75" s="292" t="s">
        <v>378</v>
      </c>
      <c r="F75" s="295"/>
      <c r="G75" s="295"/>
      <c r="H75" s="295"/>
      <c r="I75" s="46" t="s">
        <v>379</v>
      </c>
      <c r="J75" s="292" t="s">
        <v>3</v>
      </c>
      <c r="K75" s="309" t="s">
        <v>135</v>
      </c>
      <c r="L75" s="310">
        <v>455</v>
      </c>
      <c r="M75" s="312">
        <v>145</v>
      </c>
      <c r="N75" s="314"/>
      <c r="O75" s="312">
        <f t="shared" si="1"/>
        <v>600</v>
      </c>
      <c r="P75" s="295"/>
    </row>
    <row r="76" customFormat="1" ht="13" customHeight="1" spans="1:16">
      <c r="A76" s="271">
        <v>73</v>
      </c>
      <c r="B76" s="292" t="s">
        <v>380</v>
      </c>
      <c r="C76" s="292" t="s">
        <v>57</v>
      </c>
      <c r="D76" s="292" t="s">
        <v>381</v>
      </c>
      <c r="E76" s="292" t="s">
        <v>382</v>
      </c>
      <c r="F76" s="295"/>
      <c r="G76" s="295"/>
      <c r="H76" s="295"/>
      <c r="I76" s="46" t="s">
        <v>383</v>
      </c>
      <c r="J76" s="292" t="s">
        <v>3</v>
      </c>
      <c r="K76" s="309" t="s">
        <v>135</v>
      </c>
      <c r="L76" s="310">
        <v>455</v>
      </c>
      <c r="M76" s="312">
        <v>145</v>
      </c>
      <c r="N76" s="314"/>
      <c r="O76" s="312">
        <f t="shared" si="1"/>
        <v>600</v>
      </c>
      <c r="P76" s="295"/>
    </row>
    <row r="77" customFormat="1" ht="13" customHeight="1" spans="1:16">
      <c r="A77" s="271">
        <v>74</v>
      </c>
      <c r="B77" s="292" t="s">
        <v>384</v>
      </c>
      <c r="C77" s="292" t="s">
        <v>57</v>
      </c>
      <c r="D77" s="292" t="s">
        <v>385</v>
      </c>
      <c r="E77" s="292" t="s">
        <v>386</v>
      </c>
      <c r="F77" s="295"/>
      <c r="G77" s="295"/>
      <c r="H77" s="295"/>
      <c r="I77" s="46" t="s">
        <v>387</v>
      </c>
      <c r="J77" s="292" t="s">
        <v>3</v>
      </c>
      <c r="K77" s="309" t="s">
        <v>135</v>
      </c>
      <c r="L77" s="310">
        <v>455</v>
      </c>
      <c r="M77" s="312">
        <v>145</v>
      </c>
      <c r="N77" s="314"/>
      <c r="O77" s="312">
        <f t="shared" si="1"/>
        <v>600</v>
      </c>
      <c r="P77" s="295"/>
    </row>
    <row r="78" customFormat="1" ht="13" customHeight="1" spans="1:16">
      <c r="A78" s="271">
        <v>75</v>
      </c>
      <c r="B78" s="292" t="s">
        <v>388</v>
      </c>
      <c r="C78" s="292" t="s">
        <v>57</v>
      </c>
      <c r="D78" s="292" t="s">
        <v>389</v>
      </c>
      <c r="E78" s="292" t="s">
        <v>390</v>
      </c>
      <c r="F78" s="295"/>
      <c r="G78" s="295"/>
      <c r="H78" s="295"/>
      <c r="I78" s="46" t="s">
        <v>391</v>
      </c>
      <c r="J78" s="292" t="s">
        <v>3</v>
      </c>
      <c r="K78" s="309" t="s">
        <v>135</v>
      </c>
      <c r="L78" s="310">
        <v>455</v>
      </c>
      <c r="M78" s="312">
        <v>145</v>
      </c>
      <c r="N78" s="314"/>
      <c r="O78" s="312">
        <f t="shared" si="1"/>
        <v>600</v>
      </c>
      <c r="P78" s="295"/>
    </row>
    <row r="79" customFormat="1" ht="13" customHeight="1" spans="1:16">
      <c r="A79" s="271">
        <v>76</v>
      </c>
      <c r="B79" s="292" t="s">
        <v>392</v>
      </c>
      <c r="C79" s="292" t="s">
        <v>57</v>
      </c>
      <c r="D79" s="292" t="s">
        <v>393</v>
      </c>
      <c r="E79" s="292" t="s">
        <v>394</v>
      </c>
      <c r="F79" s="293" t="s">
        <v>74</v>
      </c>
      <c r="G79" s="293" t="s">
        <v>68</v>
      </c>
      <c r="H79" s="293" t="s">
        <v>395</v>
      </c>
      <c r="I79" s="46" t="s">
        <v>396</v>
      </c>
      <c r="J79" s="292" t="s">
        <v>3</v>
      </c>
      <c r="K79" s="309" t="s">
        <v>13</v>
      </c>
      <c r="L79" s="310">
        <v>455</v>
      </c>
      <c r="M79" s="312">
        <v>145</v>
      </c>
      <c r="N79" s="314"/>
      <c r="O79" s="312">
        <f t="shared" si="1"/>
        <v>600</v>
      </c>
      <c r="P79" s="295"/>
    </row>
    <row r="80" customFormat="1" ht="13" customHeight="1" spans="1:16">
      <c r="A80" s="271">
        <v>77</v>
      </c>
      <c r="B80" s="320" t="s">
        <v>397</v>
      </c>
      <c r="C80" s="292" t="s">
        <v>89</v>
      </c>
      <c r="D80" s="321" t="s">
        <v>398</v>
      </c>
      <c r="E80" s="292" t="s">
        <v>399</v>
      </c>
      <c r="F80" s="293" t="s">
        <v>247</v>
      </c>
      <c r="G80" s="293" t="s">
        <v>68</v>
      </c>
      <c r="H80" s="293" t="s">
        <v>400</v>
      </c>
      <c r="I80" s="46" t="s">
        <v>401</v>
      </c>
      <c r="J80" s="292" t="s">
        <v>3</v>
      </c>
      <c r="K80" s="309" t="s">
        <v>135</v>
      </c>
      <c r="L80" s="310">
        <v>455</v>
      </c>
      <c r="M80" s="312">
        <v>145</v>
      </c>
      <c r="N80" s="314"/>
      <c r="O80" s="312">
        <f t="shared" si="1"/>
        <v>600</v>
      </c>
      <c r="P80" s="295"/>
    </row>
    <row r="81" customFormat="1" ht="13" customHeight="1" spans="1:16">
      <c r="A81" s="271">
        <v>78</v>
      </c>
      <c r="B81" s="292" t="s">
        <v>402</v>
      </c>
      <c r="C81" s="292" t="s">
        <v>57</v>
      </c>
      <c r="D81" s="292" t="s">
        <v>403</v>
      </c>
      <c r="E81" s="292" t="s">
        <v>404</v>
      </c>
      <c r="F81" s="295"/>
      <c r="G81" s="295"/>
      <c r="H81" s="295"/>
      <c r="I81" s="46" t="s">
        <v>405</v>
      </c>
      <c r="J81" s="292" t="s">
        <v>3</v>
      </c>
      <c r="K81" s="309" t="s">
        <v>135</v>
      </c>
      <c r="L81" s="310">
        <v>455</v>
      </c>
      <c r="M81" s="312">
        <v>145</v>
      </c>
      <c r="N81" s="314"/>
      <c r="O81" s="312">
        <f t="shared" si="1"/>
        <v>600</v>
      </c>
      <c r="P81" s="295"/>
    </row>
    <row r="82" customFormat="1" ht="13" customHeight="1" spans="1:16">
      <c r="A82" s="271">
        <v>79</v>
      </c>
      <c r="B82" s="292" t="s">
        <v>406</v>
      </c>
      <c r="C82" s="292" t="s">
        <v>57</v>
      </c>
      <c r="D82" s="292" t="s">
        <v>407</v>
      </c>
      <c r="E82" s="292" t="s">
        <v>408</v>
      </c>
      <c r="F82" s="295"/>
      <c r="G82" s="295"/>
      <c r="H82" s="295"/>
      <c r="I82" s="46" t="s">
        <v>409</v>
      </c>
      <c r="J82" s="292" t="s">
        <v>3</v>
      </c>
      <c r="K82" s="309" t="s">
        <v>135</v>
      </c>
      <c r="L82" s="310">
        <v>455</v>
      </c>
      <c r="M82" s="312">
        <v>145</v>
      </c>
      <c r="N82" s="314"/>
      <c r="O82" s="312">
        <f t="shared" si="1"/>
        <v>600</v>
      </c>
      <c r="P82" s="295"/>
    </row>
    <row r="83" customFormat="1" ht="13" customHeight="1" spans="1:16">
      <c r="A83" s="271">
        <v>80</v>
      </c>
      <c r="B83" s="292" t="s">
        <v>410</v>
      </c>
      <c r="C83" s="292" t="s">
        <v>89</v>
      </c>
      <c r="D83" s="363" t="s">
        <v>411</v>
      </c>
      <c r="E83" s="292" t="s">
        <v>412</v>
      </c>
      <c r="F83" s="295"/>
      <c r="G83" s="295"/>
      <c r="H83" s="295"/>
      <c r="I83" s="46" t="s">
        <v>413</v>
      </c>
      <c r="J83" s="292" t="s">
        <v>3</v>
      </c>
      <c r="K83" s="309" t="s">
        <v>135</v>
      </c>
      <c r="L83" s="310">
        <v>455</v>
      </c>
      <c r="M83" s="312">
        <v>145</v>
      </c>
      <c r="N83" s="314"/>
      <c r="O83" s="312">
        <f t="shared" si="1"/>
        <v>600</v>
      </c>
      <c r="P83" s="295"/>
    </row>
    <row r="84" customFormat="1" ht="13" customHeight="1" spans="1:16">
      <c r="A84" s="271">
        <v>81</v>
      </c>
      <c r="B84" s="292" t="s">
        <v>414</v>
      </c>
      <c r="C84" s="292" t="s">
        <v>57</v>
      </c>
      <c r="D84" s="292" t="s">
        <v>415</v>
      </c>
      <c r="E84" s="292" t="s">
        <v>416</v>
      </c>
      <c r="F84" s="293" t="s">
        <v>60</v>
      </c>
      <c r="G84" s="293" t="s">
        <v>68</v>
      </c>
      <c r="H84" s="293" t="s">
        <v>417</v>
      </c>
      <c r="I84" s="46" t="s">
        <v>418</v>
      </c>
      <c r="J84" s="292" t="s">
        <v>3</v>
      </c>
      <c r="K84" s="309" t="s">
        <v>135</v>
      </c>
      <c r="L84" s="310">
        <v>455</v>
      </c>
      <c r="M84" s="312">
        <v>145</v>
      </c>
      <c r="N84" s="314"/>
      <c r="O84" s="312">
        <f t="shared" si="1"/>
        <v>600</v>
      </c>
      <c r="P84" s="295"/>
    </row>
    <row r="85" customFormat="1" ht="13" customHeight="1" spans="1:16">
      <c r="A85" s="271">
        <v>82</v>
      </c>
      <c r="B85" s="292" t="s">
        <v>419</v>
      </c>
      <c r="C85" s="292" t="s">
        <v>57</v>
      </c>
      <c r="D85" s="292" t="s">
        <v>420</v>
      </c>
      <c r="E85" s="292" t="s">
        <v>421</v>
      </c>
      <c r="F85" s="293" t="s">
        <v>60</v>
      </c>
      <c r="G85" s="293" t="s">
        <v>132</v>
      </c>
      <c r="H85" s="293" t="s">
        <v>422</v>
      </c>
      <c r="I85" s="46" t="s">
        <v>423</v>
      </c>
      <c r="J85" s="292" t="s">
        <v>3</v>
      </c>
      <c r="K85" s="309" t="s">
        <v>135</v>
      </c>
      <c r="L85" s="310">
        <v>455</v>
      </c>
      <c r="M85" s="312">
        <v>145</v>
      </c>
      <c r="N85" s="314"/>
      <c r="O85" s="312">
        <f t="shared" si="1"/>
        <v>600</v>
      </c>
      <c r="P85" s="295"/>
    </row>
    <row r="86" customFormat="1" ht="13" customHeight="1" spans="1:16">
      <c r="A86" s="271">
        <v>83</v>
      </c>
      <c r="B86" s="292" t="s">
        <v>424</v>
      </c>
      <c r="C86" s="292" t="s">
        <v>57</v>
      </c>
      <c r="D86" s="292" t="s">
        <v>425</v>
      </c>
      <c r="E86" s="292" t="s">
        <v>426</v>
      </c>
      <c r="F86" s="295"/>
      <c r="G86" s="295"/>
      <c r="H86" s="295"/>
      <c r="I86" s="46" t="s">
        <v>427</v>
      </c>
      <c r="J86" s="292" t="s">
        <v>3</v>
      </c>
      <c r="K86" s="309" t="s">
        <v>135</v>
      </c>
      <c r="L86" s="310">
        <v>455</v>
      </c>
      <c r="M86" s="312">
        <v>145</v>
      </c>
      <c r="N86" s="314"/>
      <c r="O86" s="312">
        <f t="shared" si="1"/>
        <v>600</v>
      </c>
      <c r="P86" s="295"/>
    </row>
    <row r="87" customFormat="1" ht="13" customHeight="1" spans="1:16">
      <c r="A87" s="271">
        <v>84</v>
      </c>
      <c r="B87" s="292" t="s">
        <v>428</v>
      </c>
      <c r="C87" s="292" t="s">
        <v>57</v>
      </c>
      <c r="D87" s="292" t="s">
        <v>429</v>
      </c>
      <c r="E87" s="292" t="s">
        <v>430</v>
      </c>
      <c r="F87" s="295"/>
      <c r="G87" s="295"/>
      <c r="H87" s="295"/>
      <c r="I87" s="46" t="s">
        <v>431</v>
      </c>
      <c r="J87" s="292" t="s">
        <v>3</v>
      </c>
      <c r="K87" s="309" t="s">
        <v>135</v>
      </c>
      <c r="L87" s="310">
        <v>455</v>
      </c>
      <c r="M87" s="312">
        <v>145</v>
      </c>
      <c r="N87" s="314"/>
      <c r="O87" s="312">
        <f t="shared" si="1"/>
        <v>600</v>
      </c>
      <c r="P87" s="295"/>
    </row>
    <row r="88" customFormat="1" ht="13" customHeight="1" spans="1:16">
      <c r="A88" s="271">
        <v>85</v>
      </c>
      <c r="B88" s="292" t="s">
        <v>432</v>
      </c>
      <c r="C88" s="292" t="s">
        <v>57</v>
      </c>
      <c r="D88" s="292" t="s">
        <v>433</v>
      </c>
      <c r="E88" s="292" t="s">
        <v>434</v>
      </c>
      <c r="F88" s="295"/>
      <c r="G88" s="295"/>
      <c r="H88" s="295"/>
      <c r="I88" s="46" t="s">
        <v>435</v>
      </c>
      <c r="J88" s="292" t="s">
        <v>3</v>
      </c>
      <c r="K88" s="309" t="s">
        <v>135</v>
      </c>
      <c r="L88" s="310">
        <v>455</v>
      </c>
      <c r="M88" s="312">
        <v>145</v>
      </c>
      <c r="N88" s="314"/>
      <c r="O88" s="312">
        <f t="shared" si="1"/>
        <v>600</v>
      </c>
      <c r="P88" s="295"/>
    </row>
    <row r="89" customFormat="1" ht="13" customHeight="1" spans="1:16">
      <c r="A89" s="271">
        <v>86</v>
      </c>
      <c r="B89" s="292" t="s">
        <v>436</v>
      </c>
      <c r="C89" s="292" t="s">
        <v>57</v>
      </c>
      <c r="D89" s="292" t="s">
        <v>437</v>
      </c>
      <c r="E89" s="292" t="s">
        <v>438</v>
      </c>
      <c r="F89" s="293" t="s">
        <v>67</v>
      </c>
      <c r="G89" s="293" t="s">
        <v>68</v>
      </c>
      <c r="H89" s="293" t="s">
        <v>439</v>
      </c>
      <c r="I89" s="46" t="s">
        <v>440</v>
      </c>
      <c r="J89" s="292" t="s">
        <v>3</v>
      </c>
      <c r="K89" s="309" t="s">
        <v>135</v>
      </c>
      <c r="L89" s="310">
        <v>455</v>
      </c>
      <c r="M89" s="312">
        <v>145</v>
      </c>
      <c r="N89" s="314"/>
      <c r="O89" s="312">
        <f t="shared" si="1"/>
        <v>600</v>
      </c>
      <c r="P89" s="295"/>
    </row>
    <row r="90" customFormat="1" ht="13" customHeight="1" spans="1:16">
      <c r="A90" s="271">
        <v>87</v>
      </c>
      <c r="B90" s="322" t="s">
        <v>441</v>
      </c>
      <c r="C90" s="305" t="s">
        <v>57</v>
      </c>
      <c r="D90" s="323" t="s">
        <v>442</v>
      </c>
      <c r="E90" s="301" t="s">
        <v>443</v>
      </c>
      <c r="F90" s="295"/>
      <c r="G90" s="295"/>
      <c r="H90" s="295"/>
      <c r="I90" s="46" t="s">
        <v>444</v>
      </c>
      <c r="J90" s="292" t="s">
        <v>3</v>
      </c>
      <c r="K90" s="309" t="s">
        <v>135</v>
      </c>
      <c r="L90" s="310">
        <v>455</v>
      </c>
      <c r="M90" s="312">
        <v>145</v>
      </c>
      <c r="N90" s="314"/>
      <c r="O90" s="312">
        <f t="shared" si="1"/>
        <v>600</v>
      </c>
      <c r="P90" s="295"/>
    </row>
    <row r="91" customFormat="1" ht="13" customHeight="1" spans="1:16">
      <c r="A91" s="271">
        <v>88</v>
      </c>
      <c r="B91" s="324" t="s">
        <v>445</v>
      </c>
      <c r="C91" s="292" t="s">
        <v>89</v>
      </c>
      <c r="D91" s="324" t="s">
        <v>446</v>
      </c>
      <c r="E91" s="292" t="s">
        <v>260</v>
      </c>
      <c r="F91" s="295"/>
      <c r="G91" s="295"/>
      <c r="H91" s="295"/>
      <c r="I91" s="46" t="s">
        <v>447</v>
      </c>
      <c r="J91" s="292" t="s">
        <v>3</v>
      </c>
      <c r="K91" s="309" t="s">
        <v>13</v>
      </c>
      <c r="L91" s="310">
        <v>455</v>
      </c>
      <c r="M91" s="312">
        <v>145</v>
      </c>
      <c r="N91" s="314"/>
      <c r="O91" s="312">
        <f t="shared" si="1"/>
        <v>600</v>
      </c>
      <c r="P91" s="295"/>
    </row>
    <row r="92" customFormat="1" ht="13" customHeight="1" spans="1:16">
      <c r="A92" s="271">
        <v>89</v>
      </c>
      <c r="B92" s="324" t="s">
        <v>448</v>
      </c>
      <c r="C92" s="305" t="s">
        <v>57</v>
      </c>
      <c r="D92" s="324" t="s">
        <v>449</v>
      </c>
      <c r="E92" s="292" t="s">
        <v>260</v>
      </c>
      <c r="F92" s="293" t="s">
        <v>105</v>
      </c>
      <c r="G92" s="293" t="s">
        <v>68</v>
      </c>
      <c r="H92" s="293" t="s">
        <v>450</v>
      </c>
      <c r="I92" s="46" t="s">
        <v>451</v>
      </c>
      <c r="J92" s="292" t="s">
        <v>3</v>
      </c>
      <c r="K92" s="309" t="s">
        <v>13</v>
      </c>
      <c r="L92" s="310">
        <v>455</v>
      </c>
      <c r="M92" s="312">
        <v>145</v>
      </c>
      <c r="N92" s="314"/>
      <c r="O92" s="312">
        <f t="shared" si="1"/>
        <v>600</v>
      </c>
      <c r="P92" s="295"/>
    </row>
    <row r="93" customFormat="1" ht="13" customHeight="1" spans="1:16">
      <c r="A93" s="271">
        <v>90</v>
      </c>
      <c r="B93" s="292" t="s">
        <v>452</v>
      </c>
      <c r="C93" s="292" t="s">
        <v>57</v>
      </c>
      <c r="D93" s="292" t="s">
        <v>453</v>
      </c>
      <c r="E93" s="292" t="s">
        <v>454</v>
      </c>
      <c r="F93" s="295"/>
      <c r="G93" s="295"/>
      <c r="H93" s="295"/>
      <c r="I93" s="46" t="s">
        <v>455</v>
      </c>
      <c r="J93" s="292" t="s">
        <v>3</v>
      </c>
      <c r="K93" s="309" t="s">
        <v>135</v>
      </c>
      <c r="L93" s="310">
        <v>455</v>
      </c>
      <c r="M93" s="310">
        <v>145</v>
      </c>
      <c r="N93" s="314"/>
      <c r="O93" s="312">
        <f t="shared" si="1"/>
        <v>600</v>
      </c>
      <c r="P93" s="295"/>
    </row>
    <row r="94" customFormat="1" ht="13" customHeight="1" spans="1:16">
      <c r="A94" s="271">
        <v>91</v>
      </c>
      <c r="B94" s="292" t="s">
        <v>456</v>
      </c>
      <c r="C94" s="292" t="s">
        <v>57</v>
      </c>
      <c r="D94" s="292" t="s">
        <v>457</v>
      </c>
      <c r="E94" s="292" t="s">
        <v>458</v>
      </c>
      <c r="F94" s="295"/>
      <c r="G94" s="295"/>
      <c r="H94" s="295"/>
      <c r="I94" s="46" t="s">
        <v>459</v>
      </c>
      <c r="J94" s="292" t="s">
        <v>3</v>
      </c>
      <c r="K94" s="309" t="s">
        <v>135</v>
      </c>
      <c r="L94" s="310">
        <v>455</v>
      </c>
      <c r="M94" s="310">
        <v>145</v>
      </c>
      <c r="N94" s="314"/>
      <c r="O94" s="312">
        <f t="shared" si="1"/>
        <v>600</v>
      </c>
      <c r="P94" s="295"/>
    </row>
    <row r="95" customFormat="1" ht="13" customHeight="1" spans="1:16">
      <c r="A95" s="271">
        <v>92</v>
      </c>
      <c r="B95" s="292" t="s">
        <v>460</v>
      </c>
      <c r="C95" s="292" t="s">
        <v>57</v>
      </c>
      <c r="D95" s="300" t="s">
        <v>461</v>
      </c>
      <c r="E95" s="292" t="s">
        <v>462</v>
      </c>
      <c r="F95" s="295"/>
      <c r="G95" s="295"/>
      <c r="H95" s="295"/>
      <c r="I95" s="46" t="s">
        <v>463</v>
      </c>
      <c r="J95" s="292" t="s">
        <v>3</v>
      </c>
      <c r="K95" s="309" t="s">
        <v>135</v>
      </c>
      <c r="L95" s="310">
        <v>455</v>
      </c>
      <c r="M95" s="310">
        <v>145</v>
      </c>
      <c r="N95" s="314"/>
      <c r="O95" s="312">
        <f t="shared" si="1"/>
        <v>600</v>
      </c>
      <c r="P95" s="295"/>
    </row>
    <row r="96" customFormat="1" ht="13" customHeight="1" spans="1:16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314">
        <f t="shared" ref="L96:O96" si="2">SUM(L4:L95)</f>
        <v>41860</v>
      </c>
      <c r="M96" s="314">
        <f t="shared" si="2"/>
        <v>25040</v>
      </c>
      <c r="N96" s="314"/>
      <c r="O96" s="314">
        <f t="shared" si="2"/>
        <v>66900</v>
      </c>
      <c r="P96" s="295"/>
    </row>
  </sheetData>
  <mergeCells count="2">
    <mergeCell ref="A1:P1"/>
    <mergeCell ref="J2:P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workbookViewId="0">
      <selection activeCell="A1" sqref="$A1:$XFD1048576"/>
    </sheetView>
  </sheetViews>
  <sheetFormatPr defaultColWidth="9" defaultRowHeight="13.5"/>
  <cols>
    <col min="1" max="1" width="3.625" style="265" customWidth="1"/>
    <col min="2" max="2" width="9.125" style="265" customWidth="1"/>
    <col min="3" max="3" width="6.125" style="265" customWidth="1"/>
    <col min="4" max="4" width="19.75" style="265" customWidth="1"/>
    <col min="5" max="5" width="12.125" style="265" customWidth="1"/>
    <col min="6" max="6" width="9.375" style="265" customWidth="1"/>
    <col min="7" max="7" width="14.375" style="267" customWidth="1"/>
    <col min="8" max="8" width="19" style="268" customWidth="1"/>
    <col min="9" max="9" width="8.89166666666667" style="267" customWidth="1"/>
    <col min="10" max="10" width="10.5" style="267" customWidth="1"/>
    <col min="11" max="11" width="10.0916666666667" style="265" customWidth="1"/>
    <col min="12" max="12" width="14" style="265" customWidth="1"/>
    <col min="13" max="16384" width="9" style="265"/>
  </cols>
  <sheetData>
    <row r="1" s="264" customFormat="1" ht="60" customHeight="1" spans="1:12">
      <c r="A1" s="269" t="s">
        <v>464</v>
      </c>
      <c r="B1" s="269"/>
      <c r="C1" s="269"/>
      <c r="D1" s="269"/>
      <c r="E1" s="269"/>
      <c r="F1" s="269"/>
      <c r="G1" s="269"/>
      <c r="H1" s="270"/>
      <c r="I1" s="269"/>
      <c r="J1" s="269"/>
      <c r="K1" s="269"/>
      <c r="L1" s="269"/>
    </row>
    <row r="2" s="265" customFormat="1" ht="17" customHeight="1" spans="1:16">
      <c r="A2" s="4"/>
      <c r="B2" s="5"/>
      <c r="C2" s="5"/>
      <c r="D2" s="5" t="s">
        <v>465</v>
      </c>
      <c r="E2" s="5"/>
      <c r="F2" s="5"/>
      <c r="G2" s="5"/>
      <c r="H2" s="5"/>
      <c r="I2" s="5"/>
      <c r="J2" s="279" t="s">
        <v>466</v>
      </c>
      <c r="K2" s="279"/>
      <c r="L2" s="279"/>
      <c r="M2" s="279" t="s">
        <v>467</v>
      </c>
      <c r="N2" s="279"/>
      <c r="O2" s="279"/>
      <c r="P2" s="45"/>
    </row>
    <row r="3" s="265" customFormat="1" ht="33" customHeight="1" spans="1:16">
      <c r="A3" s="237" t="s">
        <v>41</v>
      </c>
      <c r="B3" s="237" t="s">
        <v>42</v>
      </c>
      <c r="C3" s="237" t="s">
        <v>43</v>
      </c>
      <c r="D3" s="237" t="s">
        <v>44</v>
      </c>
      <c r="E3" s="237" t="s">
        <v>45</v>
      </c>
      <c r="F3" s="238" t="s">
        <v>46</v>
      </c>
      <c r="G3" s="238" t="s">
        <v>47</v>
      </c>
      <c r="H3" s="238" t="s">
        <v>48</v>
      </c>
      <c r="I3" s="238" t="s">
        <v>49</v>
      </c>
      <c r="J3" s="237" t="s">
        <v>50</v>
      </c>
      <c r="K3" s="237" t="s">
        <v>51</v>
      </c>
      <c r="L3" s="237" t="s">
        <v>52</v>
      </c>
      <c r="M3" s="237" t="s">
        <v>53</v>
      </c>
      <c r="N3" s="237" t="s">
        <v>6</v>
      </c>
      <c r="O3" s="237" t="s">
        <v>54</v>
      </c>
      <c r="P3" s="237" t="s">
        <v>55</v>
      </c>
    </row>
    <row r="4" s="265" customFormat="1" customHeight="1" spans="1:16">
      <c r="A4" s="271">
        <v>1</v>
      </c>
      <c r="B4" s="272" t="s">
        <v>468</v>
      </c>
      <c r="C4" s="272" t="s">
        <v>57</v>
      </c>
      <c r="D4" s="272" t="s">
        <v>469</v>
      </c>
      <c r="E4" s="272" t="s">
        <v>470</v>
      </c>
      <c r="F4" s="273"/>
      <c r="G4" s="273"/>
      <c r="H4" s="273"/>
      <c r="I4" s="280" t="s">
        <v>471</v>
      </c>
      <c r="J4" s="281" t="s">
        <v>4</v>
      </c>
      <c r="K4" s="154" t="s">
        <v>135</v>
      </c>
      <c r="L4" s="256">
        <v>455</v>
      </c>
      <c r="M4" s="256">
        <v>145</v>
      </c>
      <c r="N4" s="256"/>
      <c r="O4" s="256">
        <v>600</v>
      </c>
      <c r="P4" s="256"/>
    </row>
    <row r="5" s="265" customFormat="1" customHeight="1" spans="1:16">
      <c r="A5" s="271">
        <v>2</v>
      </c>
      <c r="B5" s="272" t="s">
        <v>472</v>
      </c>
      <c r="C5" s="272" t="s">
        <v>89</v>
      </c>
      <c r="D5" s="141" t="s">
        <v>473</v>
      </c>
      <c r="E5" s="272" t="s">
        <v>470</v>
      </c>
      <c r="F5" s="274" t="s">
        <v>105</v>
      </c>
      <c r="G5" s="274" t="s">
        <v>68</v>
      </c>
      <c r="H5" s="274" t="s">
        <v>474</v>
      </c>
      <c r="I5" s="280" t="s">
        <v>475</v>
      </c>
      <c r="J5" s="281" t="s">
        <v>4</v>
      </c>
      <c r="K5" s="154" t="s">
        <v>14</v>
      </c>
      <c r="L5" s="256">
        <v>455</v>
      </c>
      <c r="M5" s="278">
        <v>1275</v>
      </c>
      <c r="N5" s="278"/>
      <c r="O5" s="278">
        <v>1730</v>
      </c>
      <c r="P5" s="282"/>
    </row>
    <row r="6" s="265" customFormat="1" customHeight="1" spans="1:16">
      <c r="A6" s="271">
        <v>3</v>
      </c>
      <c r="B6" s="272" t="s">
        <v>476</v>
      </c>
      <c r="C6" s="272" t="s">
        <v>57</v>
      </c>
      <c r="D6" s="272" t="s">
        <v>477</v>
      </c>
      <c r="E6" s="272" t="s">
        <v>478</v>
      </c>
      <c r="F6" s="275"/>
      <c r="G6" s="275"/>
      <c r="H6" s="275"/>
      <c r="I6" s="276"/>
      <c r="J6" s="281" t="s">
        <v>4</v>
      </c>
      <c r="K6" s="154" t="s">
        <v>135</v>
      </c>
      <c r="L6" s="256">
        <v>455</v>
      </c>
      <c r="M6" s="256">
        <v>145</v>
      </c>
      <c r="N6" s="256"/>
      <c r="O6" s="256">
        <v>600</v>
      </c>
      <c r="P6" s="256"/>
    </row>
    <row r="7" s="265" customFormat="1" customHeight="1" spans="1:16">
      <c r="A7" s="271">
        <v>4</v>
      </c>
      <c r="B7" s="272" t="s">
        <v>479</v>
      </c>
      <c r="C7" s="272" t="s">
        <v>57</v>
      </c>
      <c r="D7" s="272" t="s">
        <v>480</v>
      </c>
      <c r="E7" s="272" t="s">
        <v>478</v>
      </c>
      <c r="F7" s="274" t="s">
        <v>247</v>
      </c>
      <c r="G7" s="274" t="s">
        <v>481</v>
      </c>
      <c r="H7" s="274" t="s">
        <v>482</v>
      </c>
      <c r="I7" s="280" t="s">
        <v>483</v>
      </c>
      <c r="J7" s="281" t="s">
        <v>4</v>
      </c>
      <c r="K7" s="154" t="s">
        <v>135</v>
      </c>
      <c r="L7" s="256">
        <v>455</v>
      </c>
      <c r="M7" s="256">
        <v>145</v>
      </c>
      <c r="N7" s="256"/>
      <c r="O7" s="256">
        <v>600</v>
      </c>
      <c r="P7" s="256"/>
    </row>
    <row r="8" s="265" customFormat="1" customHeight="1" spans="1:16">
      <c r="A8" s="271">
        <v>5</v>
      </c>
      <c r="B8" s="272" t="s">
        <v>484</v>
      </c>
      <c r="C8" s="272" t="s">
        <v>89</v>
      </c>
      <c r="D8" s="272" t="s">
        <v>485</v>
      </c>
      <c r="E8" s="272" t="s">
        <v>478</v>
      </c>
      <c r="F8" s="273"/>
      <c r="G8" s="273"/>
      <c r="H8" s="273"/>
      <c r="I8" s="280" t="s">
        <v>486</v>
      </c>
      <c r="J8" s="281" t="s">
        <v>4</v>
      </c>
      <c r="K8" s="154" t="s">
        <v>13</v>
      </c>
      <c r="L8" s="256">
        <v>455</v>
      </c>
      <c r="M8" s="256">
        <v>245</v>
      </c>
      <c r="N8" s="256"/>
      <c r="O8" s="256">
        <v>700</v>
      </c>
      <c r="P8" s="256"/>
    </row>
    <row r="9" s="265" customFormat="1" customHeight="1" spans="1:16">
      <c r="A9" s="271">
        <v>6</v>
      </c>
      <c r="B9" s="272" t="s">
        <v>487</v>
      </c>
      <c r="C9" s="272" t="s">
        <v>57</v>
      </c>
      <c r="D9" s="272" t="s">
        <v>488</v>
      </c>
      <c r="E9" s="272" t="s">
        <v>478</v>
      </c>
      <c r="F9" s="274" t="s">
        <v>68</v>
      </c>
      <c r="G9" s="274" t="s">
        <v>489</v>
      </c>
      <c r="H9" s="274" t="s">
        <v>490</v>
      </c>
      <c r="I9" s="280" t="s">
        <v>491</v>
      </c>
      <c r="J9" s="281" t="s">
        <v>4</v>
      </c>
      <c r="K9" s="154" t="s">
        <v>13</v>
      </c>
      <c r="L9" s="256">
        <v>455</v>
      </c>
      <c r="M9" s="256">
        <v>245</v>
      </c>
      <c r="N9" s="256"/>
      <c r="O9" s="256">
        <v>700</v>
      </c>
      <c r="P9" s="256"/>
    </row>
    <row r="10" s="265" customFormat="1" customHeight="1" spans="1:16">
      <c r="A10" s="271">
        <v>7</v>
      </c>
      <c r="B10" s="272" t="s">
        <v>492</v>
      </c>
      <c r="C10" s="272" t="s">
        <v>57</v>
      </c>
      <c r="D10" s="272" t="s">
        <v>493</v>
      </c>
      <c r="E10" s="272" t="s">
        <v>478</v>
      </c>
      <c r="F10" s="274" t="s">
        <v>60</v>
      </c>
      <c r="G10" s="274" t="s">
        <v>68</v>
      </c>
      <c r="H10" s="274" t="s">
        <v>494</v>
      </c>
      <c r="I10" s="280" t="s">
        <v>495</v>
      </c>
      <c r="J10" s="281" t="s">
        <v>4</v>
      </c>
      <c r="K10" s="154" t="s">
        <v>14</v>
      </c>
      <c r="L10" s="256">
        <v>455</v>
      </c>
      <c r="M10" s="278">
        <v>1275</v>
      </c>
      <c r="N10" s="278"/>
      <c r="O10" s="278">
        <v>1730</v>
      </c>
      <c r="P10" s="256"/>
    </row>
    <row r="11" s="265" customFormat="1" customHeight="1" spans="1:16">
      <c r="A11" s="271">
        <v>8</v>
      </c>
      <c r="B11" s="272" t="s">
        <v>496</v>
      </c>
      <c r="C11" s="272" t="s">
        <v>57</v>
      </c>
      <c r="D11" s="272" t="s">
        <v>497</v>
      </c>
      <c r="E11" s="272" t="s">
        <v>478</v>
      </c>
      <c r="F11" s="276"/>
      <c r="G11" s="276"/>
      <c r="H11" s="276"/>
      <c r="I11" s="280" t="s">
        <v>498</v>
      </c>
      <c r="J11" s="281" t="s">
        <v>4</v>
      </c>
      <c r="K11" s="154" t="s">
        <v>135</v>
      </c>
      <c r="L11" s="256">
        <v>455</v>
      </c>
      <c r="M11" s="256">
        <v>145</v>
      </c>
      <c r="N11" s="256"/>
      <c r="O11" s="256">
        <v>600</v>
      </c>
      <c r="P11" s="256"/>
    </row>
    <row r="12" s="265" customFormat="1" customHeight="1" spans="1:16">
      <c r="A12" s="271">
        <v>9</v>
      </c>
      <c r="B12" s="272" t="s">
        <v>499</v>
      </c>
      <c r="C12" s="272" t="s">
        <v>57</v>
      </c>
      <c r="D12" s="272" t="s">
        <v>500</v>
      </c>
      <c r="E12" s="272" t="s">
        <v>478</v>
      </c>
      <c r="F12" s="277"/>
      <c r="G12" s="277"/>
      <c r="H12" s="277"/>
      <c r="I12" s="280" t="s">
        <v>501</v>
      </c>
      <c r="J12" s="281" t="s">
        <v>4</v>
      </c>
      <c r="K12" s="154" t="s">
        <v>13</v>
      </c>
      <c r="L12" s="256">
        <v>455</v>
      </c>
      <c r="M12" s="256">
        <v>245</v>
      </c>
      <c r="N12" s="256"/>
      <c r="O12" s="256">
        <v>700</v>
      </c>
      <c r="P12" s="256"/>
    </row>
    <row r="13" s="265" customFormat="1" customHeight="1" spans="1:16">
      <c r="A13" s="271">
        <v>10</v>
      </c>
      <c r="B13" s="272" t="s">
        <v>502</v>
      </c>
      <c r="C13" s="272" t="s">
        <v>57</v>
      </c>
      <c r="D13" s="272" t="s">
        <v>503</v>
      </c>
      <c r="E13" s="272" t="s">
        <v>478</v>
      </c>
      <c r="F13" s="274" t="s">
        <v>95</v>
      </c>
      <c r="G13" s="274" t="s">
        <v>68</v>
      </c>
      <c r="H13" s="274" t="s">
        <v>504</v>
      </c>
      <c r="I13" s="280" t="s">
        <v>505</v>
      </c>
      <c r="J13" s="281" t="s">
        <v>4</v>
      </c>
      <c r="K13" s="154" t="s">
        <v>13</v>
      </c>
      <c r="L13" s="256">
        <v>455</v>
      </c>
      <c r="M13" s="256">
        <v>245</v>
      </c>
      <c r="N13" s="256"/>
      <c r="O13" s="256">
        <v>700</v>
      </c>
      <c r="P13" s="256"/>
    </row>
    <row r="14" s="265" customFormat="1" customHeight="1" spans="1:16">
      <c r="A14" s="271">
        <v>11</v>
      </c>
      <c r="B14" s="272" t="s">
        <v>506</v>
      </c>
      <c r="C14" s="272" t="s">
        <v>57</v>
      </c>
      <c r="D14" s="272" t="s">
        <v>507</v>
      </c>
      <c r="E14" s="272" t="s">
        <v>478</v>
      </c>
      <c r="F14" s="274" t="s">
        <v>60</v>
      </c>
      <c r="G14" s="274" t="s">
        <v>132</v>
      </c>
      <c r="H14" s="274" t="s">
        <v>508</v>
      </c>
      <c r="I14" s="280" t="s">
        <v>509</v>
      </c>
      <c r="J14" s="281" t="s">
        <v>4</v>
      </c>
      <c r="K14" s="154" t="s">
        <v>135</v>
      </c>
      <c r="L14" s="256">
        <v>455</v>
      </c>
      <c r="M14" s="256">
        <v>145</v>
      </c>
      <c r="N14" s="256"/>
      <c r="O14" s="256">
        <v>600</v>
      </c>
      <c r="P14" s="256"/>
    </row>
    <row r="15" s="265" customFormat="1" customHeight="1" spans="1:16">
      <c r="A15" s="271">
        <v>12</v>
      </c>
      <c r="B15" s="272" t="s">
        <v>510</v>
      </c>
      <c r="C15" s="272" t="s">
        <v>57</v>
      </c>
      <c r="D15" s="272" t="s">
        <v>511</v>
      </c>
      <c r="E15" s="272" t="s">
        <v>512</v>
      </c>
      <c r="F15" s="277"/>
      <c r="G15" s="277"/>
      <c r="H15" s="277"/>
      <c r="I15" s="280" t="s">
        <v>513</v>
      </c>
      <c r="J15" s="281" t="s">
        <v>4</v>
      </c>
      <c r="K15" s="154" t="s">
        <v>135</v>
      </c>
      <c r="L15" s="256">
        <v>455</v>
      </c>
      <c r="M15" s="256">
        <v>145</v>
      </c>
      <c r="N15" s="256"/>
      <c r="O15" s="256">
        <v>600</v>
      </c>
      <c r="P15" s="256"/>
    </row>
    <row r="16" s="265" customFormat="1" customHeight="1" spans="1:16">
      <c r="A16" s="271">
        <v>13</v>
      </c>
      <c r="B16" s="272" t="s">
        <v>514</v>
      </c>
      <c r="C16" s="272" t="s">
        <v>57</v>
      </c>
      <c r="D16" s="272" t="s">
        <v>515</v>
      </c>
      <c r="E16" s="272" t="s">
        <v>512</v>
      </c>
      <c r="F16" s="274" t="s">
        <v>95</v>
      </c>
      <c r="G16" s="274" t="s">
        <v>132</v>
      </c>
      <c r="H16" s="274" t="s">
        <v>516</v>
      </c>
      <c r="I16" s="280" t="s">
        <v>517</v>
      </c>
      <c r="J16" s="281" t="s">
        <v>4</v>
      </c>
      <c r="K16" s="154" t="s">
        <v>135</v>
      </c>
      <c r="L16" s="256">
        <v>455</v>
      </c>
      <c r="M16" s="256">
        <v>145</v>
      </c>
      <c r="N16" s="256"/>
      <c r="O16" s="256">
        <v>600</v>
      </c>
      <c r="P16" s="256"/>
    </row>
    <row r="17" s="265" customFormat="1" customHeight="1" spans="1:16">
      <c r="A17" s="271">
        <v>14</v>
      </c>
      <c r="B17" s="272" t="s">
        <v>518</v>
      </c>
      <c r="C17" s="272" t="s">
        <v>57</v>
      </c>
      <c r="D17" s="272" t="s">
        <v>519</v>
      </c>
      <c r="E17" s="272" t="s">
        <v>512</v>
      </c>
      <c r="F17" s="274" t="s">
        <v>95</v>
      </c>
      <c r="G17" s="274" t="s">
        <v>132</v>
      </c>
      <c r="H17" s="274" t="s">
        <v>520</v>
      </c>
      <c r="I17" s="280" t="s">
        <v>521</v>
      </c>
      <c r="J17" s="281" t="s">
        <v>4</v>
      </c>
      <c r="K17" s="154" t="s">
        <v>13</v>
      </c>
      <c r="L17" s="256">
        <v>455</v>
      </c>
      <c r="M17" s="256">
        <v>245</v>
      </c>
      <c r="N17" s="256"/>
      <c r="O17" s="256">
        <v>700</v>
      </c>
      <c r="P17" s="256"/>
    </row>
    <row r="18" s="266" customFormat="1" customHeight="1" spans="1:16">
      <c r="A18" s="271">
        <v>15</v>
      </c>
      <c r="B18" s="272" t="s">
        <v>522</v>
      </c>
      <c r="C18" s="272" t="s">
        <v>57</v>
      </c>
      <c r="D18" s="272" t="s">
        <v>523</v>
      </c>
      <c r="E18" s="272" t="s">
        <v>524</v>
      </c>
      <c r="F18" s="277"/>
      <c r="G18" s="277"/>
      <c r="H18" s="277"/>
      <c r="I18" s="141" t="s">
        <v>525</v>
      </c>
      <c r="J18" s="281" t="s">
        <v>4</v>
      </c>
      <c r="K18" s="154" t="s">
        <v>135</v>
      </c>
      <c r="L18" s="256">
        <v>455</v>
      </c>
      <c r="M18" s="256">
        <v>145</v>
      </c>
      <c r="N18" s="256"/>
      <c r="O18" s="256">
        <v>600</v>
      </c>
      <c r="P18" s="256"/>
    </row>
    <row r="19" s="265" customFormat="1" customHeight="1" spans="1:16">
      <c r="A19" s="271">
        <v>16</v>
      </c>
      <c r="B19" s="272" t="s">
        <v>526</v>
      </c>
      <c r="C19" s="272" t="s">
        <v>89</v>
      </c>
      <c r="D19" s="272" t="s">
        <v>527</v>
      </c>
      <c r="E19" s="272" t="s">
        <v>524</v>
      </c>
      <c r="F19" s="277"/>
      <c r="G19" s="277"/>
      <c r="H19" s="277"/>
      <c r="I19" s="141" t="s">
        <v>528</v>
      </c>
      <c r="J19" s="281" t="s">
        <v>4</v>
      </c>
      <c r="K19" s="154" t="s">
        <v>135</v>
      </c>
      <c r="L19" s="256">
        <v>455</v>
      </c>
      <c r="M19" s="256">
        <v>145</v>
      </c>
      <c r="N19" s="256"/>
      <c r="O19" s="256">
        <v>600</v>
      </c>
      <c r="P19" s="256"/>
    </row>
    <row r="20" s="265" customFormat="1" customHeight="1" spans="1:16">
      <c r="A20" s="271">
        <v>17</v>
      </c>
      <c r="B20" s="272" t="s">
        <v>529</v>
      </c>
      <c r="C20" s="272" t="s">
        <v>57</v>
      </c>
      <c r="D20" s="272" t="s">
        <v>530</v>
      </c>
      <c r="E20" s="272" t="s">
        <v>524</v>
      </c>
      <c r="F20" s="274" t="s">
        <v>95</v>
      </c>
      <c r="G20" s="274" t="s">
        <v>61</v>
      </c>
      <c r="H20" s="274" t="s">
        <v>531</v>
      </c>
      <c r="I20" s="141" t="s">
        <v>532</v>
      </c>
      <c r="J20" s="281" t="s">
        <v>4</v>
      </c>
      <c r="K20" s="154" t="s">
        <v>14</v>
      </c>
      <c r="L20" s="278">
        <v>455</v>
      </c>
      <c r="M20" s="278">
        <v>1275</v>
      </c>
      <c r="N20" s="278"/>
      <c r="O20" s="278">
        <v>1730</v>
      </c>
      <c r="P20" s="282"/>
    </row>
    <row r="21" s="265" customFormat="1" customHeight="1" spans="1:16">
      <c r="A21" s="271">
        <v>18</v>
      </c>
      <c r="B21" s="272" t="s">
        <v>533</v>
      </c>
      <c r="C21" s="272" t="s">
        <v>57</v>
      </c>
      <c r="D21" s="272" t="s">
        <v>534</v>
      </c>
      <c r="E21" s="272" t="s">
        <v>535</v>
      </c>
      <c r="F21" s="277"/>
      <c r="G21" s="277"/>
      <c r="H21" s="277"/>
      <c r="I21" s="141" t="s">
        <v>536</v>
      </c>
      <c r="J21" s="281" t="s">
        <v>4</v>
      </c>
      <c r="K21" s="154" t="s">
        <v>135</v>
      </c>
      <c r="L21" s="256">
        <v>455</v>
      </c>
      <c r="M21" s="256">
        <v>145</v>
      </c>
      <c r="N21" s="256"/>
      <c r="O21" s="256">
        <v>600</v>
      </c>
      <c r="P21" s="256"/>
    </row>
    <row r="22" s="265" customFormat="1" customHeight="1" spans="1:16">
      <c r="A22" s="271">
        <v>19</v>
      </c>
      <c r="B22" s="272" t="s">
        <v>537</v>
      </c>
      <c r="C22" s="272" t="s">
        <v>89</v>
      </c>
      <c r="D22" s="272" t="s">
        <v>538</v>
      </c>
      <c r="E22" s="272" t="s">
        <v>524</v>
      </c>
      <c r="F22" s="274" t="s">
        <v>60</v>
      </c>
      <c r="G22" s="274" t="s">
        <v>132</v>
      </c>
      <c r="H22" s="274" t="s">
        <v>539</v>
      </c>
      <c r="I22" s="141" t="s">
        <v>540</v>
      </c>
      <c r="J22" s="281" t="s">
        <v>4</v>
      </c>
      <c r="K22" s="154" t="s">
        <v>13</v>
      </c>
      <c r="L22" s="256">
        <v>455</v>
      </c>
      <c r="M22" s="256">
        <v>245</v>
      </c>
      <c r="N22" s="256"/>
      <c r="O22" s="256">
        <v>700</v>
      </c>
      <c r="P22" s="256"/>
    </row>
    <row r="23" s="265" customFormat="1" customHeight="1" spans="1:16">
      <c r="A23" s="271">
        <v>20</v>
      </c>
      <c r="B23" s="272" t="s">
        <v>541</v>
      </c>
      <c r="C23" s="272" t="s">
        <v>57</v>
      </c>
      <c r="D23" s="272" t="s">
        <v>542</v>
      </c>
      <c r="E23" s="272" t="s">
        <v>543</v>
      </c>
      <c r="F23" s="277"/>
      <c r="G23" s="277"/>
      <c r="H23" s="277"/>
      <c r="I23" s="280" t="s">
        <v>544</v>
      </c>
      <c r="J23" s="281" t="s">
        <v>4</v>
      </c>
      <c r="K23" s="154" t="s">
        <v>135</v>
      </c>
      <c r="L23" s="256">
        <v>455</v>
      </c>
      <c r="M23" s="256">
        <v>145</v>
      </c>
      <c r="N23" s="256"/>
      <c r="O23" s="256">
        <v>600</v>
      </c>
      <c r="P23" s="256"/>
    </row>
    <row r="24" s="265" customFormat="1" customHeight="1" spans="1:16">
      <c r="A24" s="271">
        <v>21</v>
      </c>
      <c r="B24" s="272" t="s">
        <v>545</v>
      </c>
      <c r="C24" s="272" t="s">
        <v>57</v>
      </c>
      <c r="D24" s="272" t="s">
        <v>546</v>
      </c>
      <c r="E24" s="272" t="s">
        <v>547</v>
      </c>
      <c r="F24" s="277"/>
      <c r="G24" s="277"/>
      <c r="H24" s="277"/>
      <c r="I24" s="141" t="s">
        <v>548</v>
      </c>
      <c r="J24" s="281" t="s">
        <v>4</v>
      </c>
      <c r="K24" s="154" t="s">
        <v>135</v>
      </c>
      <c r="L24" s="256">
        <v>455</v>
      </c>
      <c r="M24" s="256">
        <v>145</v>
      </c>
      <c r="N24" s="256"/>
      <c r="O24" s="256">
        <v>600</v>
      </c>
      <c r="P24" s="256"/>
    </row>
    <row r="25" s="265" customFormat="1" customHeight="1" spans="1:16">
      <c r="A25" s="271">
        <v>22</v>
      </c>
      <c r="B25" s="272" t="s">
        <v>549</v>
      </c>
      <c r="C25" s="272" t="s">
        <v>57</v>
      </c>
      <c r="D25" s="272" t="s">
        <v>550</v>
      </c>
      <c r="E25" s="272" t="s">
        <v>551</v>
      </c>
      <c r="F25" s="277"/>
      <c r="G25" s="277"/>
      <c r="H25" s="277"/>
      <c r="I25" s="141" t="s">
        <v>552</v>
      </c>
      <c r="J25" s="281" t="s">
        <v>4</v>
      </c>
      <c r="K25" s="154" t="s">
        <v>135</v>
      </c>
      <c r="L25" s="256">
        <v>455</v>
      </c>
      <c r="M25" s="256">
        <v>145</v>
      </c>
      <c r="N25" s="256"/>
      <c r="O25" s="256">
        <v>600</v>
      </c>
      <c r="P25" s="256"/>
    </row>
    <row r="26" s="265" customFormat="1" customHeight="1" spans="1:16">
      <c r="A26" s="271">
        <v>23</v>
      </c>
      <c r="B26" s="272" t="s">
        <v>553</v>
      </c>
      <c r="C26" s="272" t="s">
        <v>57</v>
      </c>
      <c r="D26" s="272" t="s">
        <v>554</v>
      </c>
      <c r="E26" s="272" t="s">
        <v>551</v>
      </c>
      <c r="F26" s="274" t="s">
        <v>60</v>
      </c>
      <c r="G26" s="274" t="s">
        <v>132</v>
      </c>
      <c r="H26" s="274" t="s">
        <v>555</v>
      </c>
      <c r="I26" s="141" t="s">
        <v>556</v>
      </c>
      <c r="J26" s="281" t="s">
        <v>4</v>
      </c>
      <c r="K26" s="154" t="s">
        <v>13</v>
      </c>
      <c r="L26" s="256">
        <v>455</v>
      </c>
      <c r="M26" s="256">
        <v>245</v>
      </c>
      <c r="N26" s="256"/>
      <c r="O26" s="256">
        <v>700</v>
      </c>
      <c r="P26" s="256"/>
    </row>
    <row r="27" s="265" customFormat="1" customHeight="1" spans="1:16">
      <c r="A27" s="271">
        <v>24</v>
      </c>
      <c r="B27" s="272" t="s">
        <v>557</v>
      </c>
      <c r="C27" s="272" t="s">
        <v>57</v>
      </c>
      <c r="D27" s="272" t="s">
        <v>558</v>
      </c>
      <c r="E27" s="272" t="s">
        <v>551</v>
      </c>
      <c r="F27" s="277"/>
      <c r="G27" s="277"/>
      <c r="H27" s="277"/>
      <c r="I27" s="141" t="s">
        <v>559</v>
      </c>
      <c r="J27" s="281" t="s">
        <v>4</v>
      </c>
      <c r="K27" s="154" t="s">
        <v>135</v>
      </c>
      <c r="L27" s="256">
        <v>455</v>
      </c>
      <c r="M27" s="256">
        <v>145</v>
      </c>
      <c r="N27" s="256"/>
      <c r="O27" s="256">
        <v>600</v>
      </c>
      <c r="P27" s="256"/>
    </row>
    <row r="28" s="265" customFormat="1" customHeight="1" spans="1:16">
      <c r="A28" s="271">
        <v>25</v>
      </c>
      <c r="B28" s="272" t="s">
        <v>560</v>
      </c>
      <c r="C28" s="272" t="s">
        <v>89</v>
      </c>
      <c r="D28" s="272" t="s">
        <v>561</v>
      </c>
      <c r="E28" s="272" t="s">
        <v>551</v>
      </c>
      <c r="F28" s="277"/>
      <c r="G28" s="277"/>
      <c r="H28" s="277"/>
      <c r="I28" s="141" t="s">
        <v>562</v>
      </c>
      <c r="J28" s="281" t="s">
        <v>4</v>
      </c>
      <c r="K28" s="154" t="s">
        <v>135</v>
      </c>
      <c r="L28" s="256">
        <v>455</v>
      </c>
      <c r="M28" s="256">
        <v>145</v>
      </c>
      <c r="N28" s="256"/>
      <c r="O28" s="256">
        <v>600</v>
      </c>
      <c r="P28" s="256"/>
    </row>
    <row r="29" s="265" customFormat="1" customHeight="1" spans="1:16">
      <c r="A29" s="271">
        <v>26</v>
      </c>
      <c r="B29" s="272" t="s">
        <v>563</v>
      </c>
      <c r="C29" s="272" t="s">
        <v>57</v>
      </c>
      <c r="D29" s="272" t="s">
        <v>564</v>
      </c>
      <c r="E29" s="272" t="s">
        <v>551</v>
      </c>
      <c r="F29" s="277"/>
      <c r="G29" s="277"/>
      <c r="H29" s="277"/>
      <c r="I29" s="141" t="s">
        <v>565</v>
      </c>
      <c r="J29" s="281" t="s">
        <v>4</v>
      </c>
      <c r="K29" s="154" t="s">
        <v>13</v>
      </c>
      <c r="L29" s="256">
        <v>455</v>
      </c>
      <c r="M29" s="256">
        <v>245</v>
      </c>
      <c r="N29" s="256"/>
      <c r="O29" s="256">
        <v>700</v>
      </c>
      <c r="P29" s="256"/>
    </row>
    <row r="30" s="265" customFormat="1" customHeight="1" spans="1:16">
      <c r="A30" s="271">
        <v>27</v>
      </c>
      <c r="B30" s="272" t="s">
        <v>566</v>
      </c>
      <c r="C30" s="272" t="s">
        <v>57</v>
      </c>
      <c r="D30" s="272" t="s">
        <v>567</v>
      </c>
      <c r="E30" s="272" t="s">
        <v>568</v>
      </c>
      <c r="F30" s="277"/>
      <c r="G30" s="277"/>
      <c r="H30" s="277"/>
      <c r="I30" s="280" t="s">
        <v>569</v>
      </c>
      <c r="J30" s="281" t="s">
        <v>4</v>
      </c>
      <c r="K30" s="154" t="s">
        <v>135</v>
      </c>
      <c r="L30" s="256">
        <v>455</v>
      </c>
      <c r="M30" s="256">
        <v>145</v>
      </c>
      <c r="N30" s="256"/>
      <c r="O30" s="256">
        <v>600</v>
      </c>
      <c r="P30" s="256"/>
    </row>
    <row r="31" s="265" customFormat="1" customHeight="1" spans="1:16">
      <c r="A31" s="271">
        <v>28</v>
      </c>
      <c r="B31" s="272" t="s">
        <v>570</v>
      </c>
      <c r="C31" s="272" t="s">
        <v>57</v>
      </c>
      <c r="D31" s="272" t="s">
        <v>571</v>
      </c>
      <c r="E31" s="272" t="s">
        <v>568</v>
      </c>
      <c r="F31" s="277"/>
      <c r="G31" s="277"/>
      <c r="H31" s="277"/>
      <c r="I31" s="280" t="s">
        <v>572</v>
      </c>
      <c r="J31" s="281" t="s">
        <v>4</v>
      </c>
      <c r="K31" s="154" t="s">
        <v>135</v>
      </c>
      <c r="L31" s="256">
        <v>455</v>
      </c>
      <c r="M31" s="256">
        <v>145</v>
      </c>
      <c r="N31" s="256"/>
      <c r="O31" s="256">
        <v>600</v>
      </c>
      <c r="P31" s="256"/>
    </row>
    <row r="32" s="265" customFormat="1" customHeight="1" spans="1:16">
      <c r="A32" s="271">
        <v>29</v>
      </c>
      <c r="B32" s="272" t="s">
        <v>573</v>
      </c>
      <c r="C32" s="272" t="s">
        <v>57</v>
      </c>
      <c r="D32" s="272" t="s">
        <v>574</v>
      </c>
      <c r="E32" s="272" t="s">
        <v>568</v>
      </c>
      <c r="F32" s="274" t="s">
        <v>67</v>
      </c>
      <c r="G32" s="274" t="s">
        <v>68</v>
      </c>
      <c r="H32" s="274" t="s">
        <v>575</v>
      </c>
      <c r="I32" s="280" t="s">
        <v>576</v>
      </c>
      <c r="J32" s="281" t="s">
        <v>4</v>
      </c>
      <c r="K32" s="154" t="s">
        <v>13</v>
      </c>
      <c r="L32" s="256">
        <v>455</v>
      </c>
      <c r="M32" s="256">
        <v>245</v>
      </c>
      <c r="N32" s="256"/>
      <c r="O32" s="256">
        <v>700</v>
      </c>
      <c r="P32" s="256"/>
    </row>
    <row r="33" s="265" customFormat="1" customHeight="1" spans="1:16">
      <c r="A33" s="271">
        <v>30</v>
      </c>
      <c r="B33" s="272" t="s">
        <v>577</v>
      </c>
      <c r="C33" s="272" t="s">
        <v>57</v>
      </c>
      <c r="D33" s="272" t="s">
        <v>578</v>
      </c>
      <c r="E33" s="272" t="s">
        <v>579</v>
      </c>
      <c r="F33" s="277"/>
      <c r="G33" s="277"/>
      <c r="H33" s="277"/>
      <c r="I33" s="280" t="s">
        <v>580</v>
      </c>
      <c r="J33" s="281" t="s">
        <v>4</v>
      </c>
      <c r="K33" s="154" t="s">
        <v>135</v>
      </c>
      <c r="L33" s="256">
        <v>455</v>
      </c>
      <c r="M33" s="256">
        <v>145</v>
      </c>
      <c r="N33" s="256"/>
      <c r="O33" s="256">
        <v>600</v>
      </c>
      <c r="P33" s="256"/>
    </row>
    <row r="34" s="265" customFormat="1" customHeight="1" spans="1:16">
      <c r="A34" s="271">
        <v>31</v>
      </c>
      <c r="B34" s="272" t="s">
        <v>581</v>
      </c>
      <c r="C34" s="272" t="s">
        <v>57</v>
      </c>
      <c r="D34" s="272" t="s">
        <v>582</v>
      </c>
      <c r="E34" s="272" t="s">
        <v>579</v>
      </c>
      <c r="F34" s="274" t="s">
        <v>583</v>
      </c>
      <c r="G34" s="274" t="s">
        <v>61</v>
      </c>
      <c r="H34" s="274" t="s">
        <v>584</v>
      </c>
      <c r="I34" s="280" t="s">
        <v>585</v>
      </c>
      <c r="J34" s="281" t="s">
        <v>4</v>
      </c>
      <c r="K34" s="154" t="s">
        <v>135</v>
      </c>
      <c r="L34" s="256">
        <v>455</v>
      </c>
      <c r="M34" s="256">
        <v>145</v>
      </c>
      <c r="N34" s="256"/>
      <c r="O34" s="256">
        <v>600</v>
      </c>
      <c r="P34" s="256"/>
    </row>
    <row r="35" s="265" customFormat="1" customHeight="1" spans="1:16">
      <c r="A35" s="271">
        <v>32</v>
      </c>
      <c r="B35" s="272" t="s">
        <v>586</v>
      </c>
      <c r="C35" s="272" t="s">
        <v>89</v>
      </c>
      <c r="D35" s="272" t="s">
        <v>587</v>
      </c>
      <c r="E35" s="272" t="s">
        <v>588</v>
      </c>
      <c r="F35" s="274" t="s">
        <v>67</v>
      </c>
      <c r="G35" s="274" t="s">
        <v>68</v>
      </c>
      <c r="H35" s="274" t="s">
        <v>589</v>
      </c>
      <c r="I35" s="141" t="s">
        <v>590</v>
      </c>
      <c r="J35" s="281" t="s">
        <v>4</v>
      </c>
      <c r="K35" s="154" t="s">
        <v>14</v>
      </c>
      <c r="L35" s="278">
        <v>455</v>
      </c>
      <c r="M35" s="278">
        <v>1275</v>
      </c>
      <c r="N35" s="278"/>
      <c r="O35" s="278">
        <v>1730</v>
      </c>
      <c r="P35" s="282"/>
    </row>
    <row r="36" s="265" customFormat="1" customHeight="1" spans="1:16">
      <c r="A36" s="271">
        <v>33</v>
      </c>
      <c r="B36" s="272" t="s">
        <v>591</v>
      </c>
      <c r="C36" s="272" t="s">
        <v>57</v>
      </c>
      <c r="D36" s="272" t="s">
        <v>592</v>
      </c>
      <c r="E36" s="272" t="s">
        <v>588</v>
      </c>
      <c r="F36" s="277"/>
      <c r="G36" s="277"/>
      <c r="H36" s="277"/>
      <c r="I36" s="141" t="s">
        <v>593</v>
      </c>
      <c r="J36" s="281" t="s">
        <v>4</v>
      </c>
      <c r="K36" s="154" t="s">
        <v>135</v>
      </c>
      <c r="L36" s="256">
        <v>455</v>
      </c>
      <c r="M36" s="256">
        <v>145</v>
      </c>
      <c r="N36" s="256"/>
      <c r="O36" s="256">
        <v>600</v>
      </c>
      <c r="P36" s="256"/>
    </row>
    <row r="37" s="265" customFormat="1" customHeight="1" spans="1:16">
      <c r="A37" s="271">
        <v>34</v>
      </c>
      <c r="B37" s="272" t="s">
        <v>594</v>
      </c>
      <c r="C37" s="272" t="s">
        <v>57</v>
      </c>
      <c r="D37" s="272" t="s">
        <v>595</v>
      </c>
      <c r="E37" s="272" t="s">
        <v>588</v>
      </c>
      <c r="F37" s="277"/>
      <c r="G37" s="277"/>
      <c r="H37" s="277"/>
      <c r="I37" s="141" t="s">
        <v>596</v>
      </c>
      <c r="J37" s="281" t="s">
        <v>4</v>
      </c>
      <c r="K37" s="154" t="s">
        <v>135</v>
      </c>
      <c r="L37" s="256">
        <v>455</v>
      </c>
      <c r="M37" s="256">
        <v>145</v>
      </c>
      <c r="N37" s="256"/>
      <c r="O37" s="256">
        <v>600</v>
      </c>
      <c r="P37" s="256"/>
    </row>
    <row r="38" s="265" customFormat="1" customHeight="1" spans="1:16">
      <c r="A38" s="271">
        <v>35</v>
      </c>
      <c r="B38" s="272" t="s">
        <v>597</v>
      </c>
      <c r="C38" s="272" t="s">
        <v>57</v>
      </c>
      <c r="D38" s="272" t="s">
        <v>598</v>
      </c>
      <c r="E38" s="272" t="s">
        <v>588</v>
      </c>
      <c r="F38" s="274" t="s">
        <v>67</v>
      </c>
      <c r="G38" s="274" t="s">
        <v>68</v>
      </c>
      <c r="H38" s="274" t="s">
        <v>599</v>
      </c>
      <c r="I38" s="141" t="s">
        <v>600</v>
      </c>
      <c r="J38" s="281" t="s">
        <v>4</v>
      </c>
      <c r="K38" s="154" t="s">
        <v>13</v>
      </c>
      <c r="L38" s="256">
        <v>455</v>
      </c>
      <c r="M38" s="256">
        <v>245</v>
      </c>
      <c r="N38" s="256"/>
      <c r="O38" s="256">
        <v>700</v>
      </c>
      <c r="P38" s="256"/>
    </row>
    <row r="39" s="265" customFormat="1" customHeight="1" spans="1:16">
      <c r="A39" s="271">
        <v>36</v>
      </c>
      <c r="B39" s="272" t="s">
        <v>601</v>
      </c>
      <c r="C39" s="272" t="s">
        <v>57</v>
      </c>
      <c r="D39" s="272" t="s">
        <v>602</v>
      </c>
      <c r="E39" s="272" t="s">
        <v>603</v>
      </c>
      <c r="F39" s="274" t="s">
        <v>60</v>
      </c>
      <c r="G39" s="274" t="s">
        <v>132</v>
      </c>
      <c r="H39" s="274" t="s">
        <v>604</v>
      </c>
      <c r="I39" s="141" t="s">
        <v>605</v>
      </c>
      <c r="J39" s="281" t="s">
        <v>4</v>
      </c>
      <c r="K39" s="154" t="s">
        <v>13</v>
      </c>
      <c r="L39" s="256">
        <v>455</v>
      </c>
      <c r="M39" s="256">
        <v>245</v>
      </c>
      <c r="N39" s="256"/>
      <c r="O39" s="256">
        <v>700</v>
      </c>
      <c r="P39" s="256"/>
    </row>
    <row r="40" s="265" customFormat="1" customHeight="1" spans="1:16">
      <c r="A40" s="271">
        <v>37</v>
      </c>
      <c r="B40" s="272" t="s">
        <v>606</v>
      </c>
      <c r="C40" s="272" t="s">
        <v>89</v>
      </c>
      <c r="D40" s="272" t="s">
        <v>607</v>
      </c>
      <c r="E40" s="272" t="s">
        <v>608</v>
      </c>
      <c r="F40" s="277"/>
      <c r="G40" s="277"/>
      <c r="H40" s="277"/>
      <c r="I40" s="141" t="s">
        <v>609</v>
      </c>
      <c r="J40" s="281" t="s">
        <v>4</v>
      </c>
      <c r="K40" s="154" t="s">
        <v>135</v>
      </c>
      <c r="L40" s="256">
        <v>455</v>
      </c>
      <c r="M40" s="256">
        <v>145</v>
      </c>
      <c r="N40" s="256"/>
      <c r="O40" s="256">
        <v>600</v>
      </c>
      <c r="P40" s="256"/>
    </row>
    <row r="41" s="265" customFormat="1" customHeight="1" spans="1:16">
      <c r="A41" s="271">
        <v>38</v>
      </c>
      <c r="B41" s="272" t="s">
        <v>610</v>
      </c>
      <c r="C41" s="272" t="s">
        <v>57</v>
      </c>
      <c r="D41" s="272" t="s">
        <v>611</v>
      </c>
      <c r="E41" s="272" t="s">
        <v>608</v>
      </c>
      <c r="F41" s="277"/>
      <c r="G41" s="277"/>
      <c r="H41" s="277"/>
      <c r="I41" s="141" t="s">
        <v>612</v>
      </c>
      <c r="J41" s="281" t="s">
        <v>4</v>
      </c>
      <c r="K41" s="154" t="s">
        <v>135</v>
      </c>
      <c r="L41" s="256">
        <v>455</v>
      </c>
      <c r="M41" s="256">
        <v>145</v>
      </c>
      <c r="N41" s="256"/>
      <c r="O41" s="256">
        <v>600</v>
      </c>
      <c r="P41" s="256"/>
    </row>
    <row r="42" s="265" customFormat="1" customHeight="1" spans="1:16">
      <c r="A42" s="271">
        <v>39</v>
      </c>
      <c r="B42" s="272" t="s">
        <v>613</v>
      </c>
      <c r="C42" s="272" t="s">
        <v>57</v>
      </c>
      <c r="D42" s="364" t="s">
        <v>614</v>
      </c>
      <c r="E42" s="272" t="s">
        <v>547</v>
      </c>
      <c r="F42" s="277"/>
      <c r="G42" s="277"/>
      <c r="H42" s="277"/>
      <c r="I42" s="280" t="s">
        <v>615</v>
      </c>
      <c r="J42" s="281" t="s">
        <v>4</v>
      </c>
      <c r="K42" s="154" t="s">
        <v>135</v>
      </c>
      <c r="L42" s="256">
        <v>455</v>
      </c>
      <c r="M42" s="256">
        <v>145</v>
      </c>
      <c r="N42" s="256"/>
      <c r="O42" s="256">
        <v>600</v>
      </c>
      <c r="P42" s="256"/>
    </row>
    <row r="43" s="265" customFormat="1" customHeight="1" spans="1:16">
      <c r="A43" s="271">
        <v>40</v>
      </c>
      <c r="B43" s="272" t="s">
        <v>616</v>
      </c>
      <c r="C43" s="272" t="s">
        <v>57</v>
      </c>
      <c r="D43" s="272" t="s">
        <v>617</v>
      </c>
      <c r="E43" s="272" t="s">
        <v>547</v>
      </c>
      <c r="F43" s="274" t="s">
        <v>60</v>
      </c>
      <c r="G43" s="274" t="s">
        <v>132</v>
      </c>
      <c r="H43" s="274" t="s">
        <v>618</v>
      </c>
      <c r="I43" s="280" t="s">
        <v>619</v>
      </c>
      <c r="J43" s="281" t="s">
        <v>4</v>
      </c>
      <c r="K43" s="154" t="s">
        <v>13</v>
      </c>
      <c r="L43" s="256">
        <v>455</v>
      </c>
      <c r="M43" s="256">
        <v>245</v>
      </c>
      <c r="N43" s="256"/>
      <c r="O43" s="256">
        <v>700</v>
      </c>
      <c r="P43" s="256"/>
    </row>
    <row r="44" s="265" customFormat="1" customHeight="1" spans="1:16">
      <c r="A44" s="271">
        <v>41</v>
      </c>
      <c r="B44" s="272" t="s">
        <v>620</v>
      </c>
      <c r="C44" s="272" t="s">
        <v>57</v>
      </c>
      <c r="D44" s="272" t="s">
        <v>621</v>
      </c>
      <c r="E44" s="272" t="s">
        <v>547</v>
      </c>
      <c r="F44" s="277"/>
      <c r="G44" s="277"/>
      <c r="H44" s="277"/>
      <c r="I44" s="280" t="s">
        <v>622</v>
      </c>
      <c r="J44" s="281" t="s">
        <v>4</v>
      </c>
      <c r="K44" s="154" t="s">
        <v>135</v>
      </c>
      <c r="L44" s="256">
        <v>455</v>
      </c>
      <c r="M44" s="256">
        <v>145</v>
      </c>
      <c r="N44" s="256"/>
      <c r="O44" s="256">
        <v>600</v>
      </c>
      <c r="P44" s="256"/>
    </row>
    <row r="45" s="265" customFormat="1" customHeight="1" spans="1:16">
      <c r="A45" s="271">
        <v>42</v>
      </c>
      <c r="B45" s="272" t="s">
        <v>623</v>
      </c>
      <c r="C45" s="272" t="s">
        <v>57</v>
      </c>
      <c r="D45" s="272" t="s">
        <v>624</v>
      </c>
      <c r="E45" s="272" t="s">
        <v>547</v>
      </c>
      <c r="F45" s="277"/>
      <c r="G45" s="277"/>
      <c r="H45" s="277"/>
      <c r="I45" s="280" t="s">
        <v>625</v>
      </c>
      <c r="J45" s="281" t="s">
        <v>4</v>
      </c>
      <c r="K45" s="154" t="s">
        <v>13</v>
      </c>
      <c r="L45" s="256">
        <v>455</v>
      </c>
      <c r="M45" s="256">
        <v>245</v>
      </c>
      <c r="N45" s="256"/>
      <c r="O45" s="256">
        <v>700</v>
      </c>
      <c r="P45" s="256"/>
    </row>
    <row r="46" s="265" customFormat="1" customHeight="1" spans="1:16">
      <c r="A46" s="271">
        <v>43</v>
      </c>
      <c r="B46" s="272" t="s">
        <v>626</v>
      </c>
      <c r="C46" s="272" t="s">
        <v>57</v>
      </c>
      <c r="D46" s="141" t="s">
        <v>627</v>
      </c>
      <c r="E46" s="272" t="s">
        <v>628</v>
      </c>
      <c r="F46" s="277"/>
      <c r="G46" s="277"/>
      <c r="H46" s="277"/>
      <c r="I46" s="141" t="s">
        <v>629</v>
      </c>
      <c r="J46" s="281" t="s">
        <v>4</v>
      </c>
      <c r="K46" s="154" t="s">
        <v>14</v>
      </c>
      <c r="L46" s="256">
        <v>455</v>
      </c>
      <c r="M46" s="278">
        <v>1275</v>
      </c>
      <c r="N46" s="278"/>
      <c r="O46" s="278">
        <v>1730</v>
      </c>
      <c r="P46" s="278"/>
    </row>
    <row r="47" s="265" customFormat="1" spans="1:16">
      <c r="A47" s="271">
        <v>44</v>
      </c>
      <c r="B47" s="272" t="s">
        <v>630</v>
      </c>
      <c r="C47" s="272" t="s">
        <v>57</v>
      </c>
      <c r="D47" s="365" t="s">
        <v>631</v>
      </c>
      <c r="E47" s="272" t="s">
        <v>632</v>
      </c>
      <c r="F47" s="274" t="s">
        <v>67</v>
      </c>
      <c r="G47" s="274" t="s">
        <v>61</v>
      </c>
      <c r="H47" s="274" t="s">
        <v>633</v>
      </c>
      <c r="I47" s="141" t="s">
        <v>634</v>
      </c>
      <c r="J47" s="281" t="s">
        <v>4</v>
      </c>
      <c r="K47" s="154" t="s">
        <v>135</v>
      </c>
      <c r="L47" s="256">
        <v>455</v>
      </c>
      <c r="M47" s="256">
        <v>145</v>
      </c>
      <c r="N47" s="256"/>
      <c r="O47" s="256">
        <v>600</v>
      </c>
      <c r="P47" s="278" t="s">
        <v>635</v>
      </c>
    </row>
    <row r="48" s="265" customFormat="1" customHeight="1" spans="1:16">
      <c r="A48" s="271">
        <v>45</v>
      </c>
      <c r="B48" s="272" t="s">
        <v>636</v>
      </c>
      <c r="C48" s="272" t="s">
        <v>57</v>
      </c>
      <c r="D48" s="141" t="s">
        <v>637</v>
      </c>
      <c r="E48" s="272" t="s">
        <v>547</v>
      </c>
      <c r="F48" s="278"/>
      <c r="G48" s="278"/>
      <c r="H48" s="278"/>
      <c r="I48" s="283" t="s">
        <v>638</v>
      </c>
      <c r="J48" s="281" t="s">
        <v>4</v>
      </c>
      <c r="K48" s="154" t="s">
        <v>135</v>
      </c>
      <c r="L48" s="278">
        <v>455</v>
      </c>
      <c r="M48" s="278">
        <v>145</v>
      </c>
      <c r="N48" s="278"/>
      <c r="O48" s="278">
        <v>600</v>
      </c>
      <c r="P48" s="278" t="s">
        <v>639</v>
      </c>
    </row>
    <row r="49" s="265" customFormat="1" customHeight="1" spans="1:16">
      <c r="A49" s="271">
        <v>46</v>
      </c>
      <c r="B49" s="272" t="s">
        <v>640</v>
      </c>
      <c r="C49" s="272" t="s">
        <v>57</v>
      </c>
      <c r="D49" s="141" t="s">
        <v>641</v>
      </c>
      <c r="E49" s="272" t="s">
        <v>470</v>
      </c>
      <c r="F49" s="277"/>
      <c r="G49" s="277"/>
      <c r="H49" s="277"/>
      <c r="I49" s="141" t="s">
        <v>642</v>
      </c>
      <c r="J49" s="284" t="s">
        <v>3</v>
      </c>
      <c r="K49" s="154" t="s">
        <v>135</v>
      </c>
      <c r="L49" s="256">
        <v>455</v>
      </c>
      <c r="M49" s="256">
        <v>145</v>
      </c>
      <c r="N49" s="256"/>
      <c r="O49" s="256">
        <v>600</v>
      </c>
      <c r="P49" s="256"/>
    </row>
    <row r="50" s="266" customFormat="1" customHeight="1" spans="1:16">
      <c r="A50" s="271">
        <v>47</v>
      </c>
      <c r="B50" s="272" t="s">
        <v>643</v>
      </c>
      <c r="C50" s="272" t="s">
        <v>57</v>
      </c>
      <c r="D50" s="141" t="s">
        <v>644</v>
      </c>
      <c r="E50" s="272" t="s">
        <v>470</v>
      </c>
      <c r="F50" s="277"/>
      <c r="G50" s="277"/>
      <c r="H50" s="277"/>
      <c r="I50" s="141" t="s">
        <v>645</v>
      </c>
      <c r="J50" s="284" t="s">
        <v>3</v>
      </c>
      <c r="K50" s="154" t="s">
        <v>135</v>
      </c>
      <c r="L50" s="256">
        <v>455</v>
      </c>
      <c r="M50" s="256">
        <v>145</v>
      </c>
      <c r="N50" s="256"/>
      <c r="O50" s="256">
        <v>600</v>
      </c>
      <c r="P50" s="256"/>
    </row>
    <row r="51" s="266" customFormat="1" customHeight="1" spans="1:16">
      <c r="A51" s="271">
        <v>48</v>
      </c>
      <c r="B51" s="272" t="s">
        <v>646</v>
      </c>
      <c r="C51" s="272" t="s">
        <v>57</v>
      </c>
      <c r="D51" s="141" t="s">
        <v>647</v>
      </c>
      <c r="E51" s="272" t="s">
        <v>478</v>
      </c>
      <c r="F51" s="277"/>
      <c r="G51" s="277"/>
      <c r="H51" s="277"/>
      <c r="I51" s="141" t="s">
        <v>648</v>
      </c>
      <c r="J51" s="284" t="s">
        <v>3</v>
      </c>
      <c r="K51" s="154" t="s">
        <v>13</v>
      </c>
      <c r="L51" s="256">
        <v>455</v>
      </c>
      <c r="M51" s="256">
        <v>145</v>
      </c>
      <c r="N51" s="256"/>
      <c r="O51" s="256">
        <v>600</v>
      </c>
      <c r="P51" s="256"/>
    </row>
    <row r="52" s="266" customFormat="1" customHeight="1" spans="1:16">
      <c r="A52" s="271">
        <v>49</v>
      </c>
      <c r="B52" s="272" t="s">
        <v>649</v>
      </c>
      <c r="C52" s="272" t="s">
        <v>57</v>
      </c>
      <c r="D52" s="141" t="s">
        <v>650</v>
      </c>
      <c r="E52" s="272" t="s">
        <v>478</v>
      </c>
      <c r="F52" s="277"/>
      <c r="G52" s="277"/>
      <c r="H52" s="277"/>
      <c r="I52" s="280" t="s">
        <v>651</v>
      </c>
      <c r="J52" s="284" t="s">
        <v>3</v>
      </c>
      <c r="K52" s="154" t="s">
        <v>135</v>
      </c>
      <c r="L52" s="256">
        <v>455</v>
      </c>
      <c r="M52" s="256">
        <v>145</v>
      </c>
      <c r="N52" s="256"/>
      <c r="O52" s="256">
        <v>600</v>
      </c>
      <c r="P52" s="256"/>
    </row>
    <row r="53" s="266" customFormat="1" customHeight="1" spans="1:16">
      <c r="A53" s="271">
        <v>50</v>
      </c>
      <c r="B53" s="272" t="s">
        <v>652</v>
      </c>
      <c r="C53" s="272" t="s">
        <v>57</v>
      </c>
      <c r="D53" s="141" t="s">
        <v>653</v>
      </c>
      <c r="E53" s="272" t="s">
        <v>524</v>
      </c>
      <c r="F53" s="277"/>
      <c r="G53" s="277"/>
      <c r="H53" s="277"/>
      <c r="I53" s="141" t="s">
        <v>654</v>
      </c>
      <c r="J53" s="284" t="s">
        <v>3</v>
      </c>
      <c r="K53" s="154" t="s">
        <v>135</v>
      </c>
      <c r="L53" s="256">
        <v>455</v>
      </c>
      <c r="M53" s="256">
        <v>145</v>
      </c>
      <c r="N53" s="256"/>
      <c r="O53" s="256">
        <v>600</v>
      </c>
      <c r="P53" s="256"/>
    </row>
    <row r="54" s="265" customFormat="1" customHeight="1" spans="1:16">
      <c r="A54" s="271">
        <v>51</v>
      </c>
      <c r="B54" s="272" t="s">
        <v>655</v>
      </c>
      <c r="C54" s="272" t="s">
        <v>57</v>
      </c>
      <c r="D54" s="141" t="s">
        <v>656</v>
      </c>
      <c r="E54" s="272" t="s">
        <v>524</v>
      </c>
      <c r="F54" s="277"/>
      <c r="G54" s="277"/>
      <c r="H54" s="277"/>
      <c r="I54" s="141" t="s">
        <v>548</v>
      </c>
      <c r="J54" s="284" t="s">
        <v>3</v>
      </c>
      <c r="K54" s="154" t="s">
        <v>135</v>
      </c>
      <c r="L54" s="256">
        <v>455</v>
      </c>
      <c r="M54" s="256">
        <v>145</v>
      </c>
      <c r="N54" s="256"/>
      <c r="O54" s="256">
        <v>600</v>
      </c>
      <c r="P54" s="256"/>
    </row>
    <row r="55" s="265" customFormat="1" customHeight="1" spans="1:16">
      <c r="A55" s="271">
        <v>52</v>
      </c>
      <c r="B55" s="272" t="s">
        <v>657</v>
      </c>
      <c r="C55" s="272" t="s">
        <v>57</v>
      </c>
      <c r="D55" s="141" t="s">
        <v>658</v>
      </c>
      <c r="E55" s="272" t="s">
        <v>524</v>
      </c>
      <c r="F55" s="277"/>
      <c r="G55" s="277"/>
      <c r="H55" s="277"/>
      <c r="I55" s="141" t="s">
        <v>659</v>
      </c>
      <c r="J55" s="284" t="s">
        <v>3</v>
      </c>
      <c r="K55" s="154" t="s">
        <v>135</v>
      </c>
      <c r="L55" s="256">
        <v>455</v>
      </c>
      <c r="M55" s="256">
        <v>145</v>
      </c>
      <c r="N55" s="256"/>
      <c r="O55" s="256">
        <v>600</v>
      </c>
      <c r="P55" s="256"/>
    </row>
    <row r="56" s="265" customFormat="1" customHeight="1" spans="1:16">
      <c r="A56" s="271">
        <v>53</v>
      </c>
      <c r="B56" s="272" t="s">
        <v>660</v>
      </c>
      <c r="C56" s="272" t="s">
        <v>57</v>
      </c>
      <c r="D56" s="141" t="s">
        <v>661</v>
      </c>
      <c r="E56" s="272" t="s">
        <v>524</v>
      </c>
      <c r="F56" s="277"/>
      <c r="G56" s="277"/>
      <c r="H56" s="277"/>
      <c r="I56" s="141" t="s">
        <v>662</v>
      </c>
      <c r="J56" s="284" t="s">
        <v>3</v>
      </c>
      <c r="K56" s="154" t="s">
        <v>135</v>
      </c>
      <c r="L56" s="256">
        <v>455</v>
      </c>
      <c r="M56" s="256">
        <v>145</v>
      </c>
      <c r="N56" s="256"/>
      <c r="O56" s="256">
        <v>600</v>
      </c>
      <c r="P56" s="256"/>
    </row>
    <row r="57" s="265" customFormat="1" customHeight="1" spans="1:16">
      <c r="A57" s="271">
        <v>54</v>
      </c>
      <c r="B57" s="272" t="s">
        <v>663</v>
      </c>
      <c r="C57" s="272" t="s">
        <v>57</v>
      </c>
      <c r="D57" s="141" t="s">
        <v>664</v>
      </c>
      <c r="E57" s="272" t="s">
        <v>543</v>
      </c>
      <c r="F57" s="274" t="s">
        <v>95</v>
      </c>
      <c r="G57" s="274" t="s">
        <v>61</v>
      </c>
      <c r="H57" s="274" t="s">
        <v>665</v>
      </c>
      <c r="I57" s="280" t="s">
        <v>666</v>
      </c>
      <c r="J57" s="284" t="s">
        <v>3</v>
      </c>
      <c r="K57" s="154" t="s">
        <v>135</v>
      </c>
      <c r="L57" s="256">
        <v>455</v>
      </c>
      <c r="M57" s="256">
        <v>145</v>
      </c>
      <c r="N57" s="256"/>
      <c r="O57" s="256">
        <v>600</v>
      </c>
      <c r="P57" s="256"/>
    </row>
    <row r="58" s="265" customFormat="1" customHeight="1" spans="1:16">
      <c r="A58" s="271">
        <v>55</v>
      </c>
      <c r="B58" s="272" t="s">
        <v>667</v>
      </c>
      <c r="C58" s="272" t="s">
        <v>57</v>
      </c>
      <c r="D58" s="141" t="s">
        <v>668</v>
      </c>
      <c r="E58" s="272" t="s">
        <v>551</v>
      </c>
      <c r="F58" s="277"/>
      <c r="G58" s="277"/>
      <c r="H58" s="277"/>
      <c r="I58" s="141" t="s">
        <v>669</v>
      </c>
      <c r="J58" s="284" t="s">
        <v>3</v>
      </c>
      <c r="K58" s="154" t="s">
        <v>135</v>
      </c>
      <c r="L58" s="256">
        <v>455</v>
      </c>
      <c r="M58" s="256">
        <v>145</v>
      </c>
      <c r="N58" s="256"/>
      <c r="O58" s="256">
        <v>600</v>
      </c>
      <c r="P58" s="256"/>
    </row>
    <row r="59" s="265" customFormat="1" customHeight="1" spans="1:16">
      <c r="A59" s="271">
        <v>56</v>
      </c>
      <c r="B59" s="272" t="s">
        <v>670</v>
      </c>
      <c r="C59" s="272" t="s">
        <v>57</v>
      </c>
      <c r="D59" s="141" t="s">
        <v>671</v>
      </c>
      <c r="E59" s="272" t="s">
        <v>551</v>
      </c>
      <c r="F59" s="277"/>
      <c r="G59" s="277"/>
      <c r="H59" s="277"/>
      <c r="I59" s="141" t="s">
        <v>672</v>
      </c>
      <c r="J59" s="284" t="s">
        <v>3</v>
      </c>
      <c r="K59" s="154" t="s">
        <v>14</v>
      </c>
      <c r="L59" s="256">
        <v>455</v>
      </c>
      <c r="M59" s="256">
        <v>145</v>
      </c>
      <c r="N59" s="256"/>
      <c r="O59" s="256">
        <v>600</v>
      </c>
      <c r="P59" s="256"/>
    </row>
    <row r="60" s="265" customFormat="1" customHeight="1" spans="1:16">
      <c r="A60" s="271">
        <v>57</v>
      </c>
      <c r="B60" s="272" t="s">
        <v>673</v>
      </c>
      <c r="C60" s="272" t="s">
        <v>57</v>
      </c>
      <c r="D60" s="141" t="s">
        <v>674</v>
      </c>
      <c r="E60" s="272" t="s">
        <v>551</v>
      </c>
      <c r="F60" s="277"/>
      <c r="G60" s="277"/>
      <c r="H60" s="277"/>
      <c r="I60" s="141" t="s">
        <v>675</v>
      </c>
      <c r="J60" s="284" t="s">
        <v>3</v>
      </c>
      <c r="K60" s="154" t="s">
        <v>135</v>
      </c>
      <c r="L60" s="256">
        <v>455</v>
      </c>
      <c r="M60" s="256">
        <v>145</v>
      </c>
      <c r="N60" s="256"/>
      <c r="O60" s="256">
        <v>600</v>
      </c>
      <c r="P60" s="256"/>
    </row>
    <row r="61" s="265" customFormat="1" customHeight="1" spans="1:16">
      <c r="A61" s="271">
        <v>58</v>
      </c>
      <c r="B61" s="272" t="s">
        <v>676</v>
      </c>
      <c r="C61" s="272" t="s">
        <v>57</v>
      </c>
      <c r="D61" s="141" t="s">
        <v>677</v>
      </c>
      <c r="E61" s="272" t="s">
        <v>551</v>
      </c>
      <c r="F61" s="277"/>
      <c r="G61" s="277"/>
      <c r="H61" s="277"/>
      <c r="I61" s="141" t="s">
        <v>678</v>
      </c>
      <c r="J61" s="284" t="s">
        <v>3</v>
      </c>
      <c r="K61" s="154" t="s">
        <v>135</v>
      </c>
      <c r="L61" s="256">
        <v>455</v>
      </c>
      <c r="M61" s="256">
        <v>145</v>
      </c>
      <c r="N61" s="256"/>
      <c r="O61" s="256">
        <v>600</v>
      </c>
      <c r="P61" s="256"/>
    </row>
    <row r="62" s="265" customFormat="1" customHeight="1" spans="1:16">
      <c r="A62" s="271">
        <v>59</v>
      </c>
      <c r="B62" s="272" t="s">
        <v>679</v>
      </c>
      <c r="C62" s="272" t="s">
        <v>57</v>
      </c>
      <c r="D62" s="141" t="s">
        <v>680</v>
      </c>
      <c r="E62" s="272" t="s">
        <v>568</v>
      </c>
      <c r="F62" s="277"/>
      <c r="G62" s="277"/>
      <c r="H62" s="277"/>
      <c r="I62" s="280" t="s">
        <v>681</v>
      </c>
      <c r="J62" s="284" t="s">
        <v>3</v>
      </c>
      <c r="K62" s="154" t="s">
        <v>135</v>
      </c>
      <c r="L62" s="256">
        <v>455</v>
      </c>
      <c r="M62" s="256">
        <v>145</v>
      </c>
      <c r="N62" s="256"/>
      <c r="O62" s="256">
        <v>600</v>
      </c>
      <c r="P62" s="256"/>
    </row>
    <row r="63" s="265" customFormat="1" customHeight="1" spans="1:16">
      <c r="A63" s="271">
        <v>60</v>
      </c>
      <c r="B63" s="272" t="s">
        <v>682</v>
      </c>
      <c r="C63" s="272" t="s">
        <v>57</v>
      </c>
      <c r="D63" s="141" t="s">
        <v>683</v>
      </c>
      <c r="E63" s="272" t="s">
        <v>579</v>
      </c>
      <c r="F63" s="274" t="s">
        <v>105</v>
      </c>
      <c r="G63" s="274" t="s">
        <v>85</v>
      </c>
      <c r="H63" s="274" t="s">
        <v>684</v>
      </c>
      <c r="I63" s="280" t="s">
        <v>685</v>
      </c>
      <c r="J63" s="284" t="s">
        <v>3</v>
      </c>
      <c r="K63" s="154" t="s">
        <v>135</v>
      </c>
      <c r="L63" s="256">
        <v>455</v>
      </c>
      <c r="M63" s="256">
        <v>145</v>
      </c>
      <c r="N63" s="256"/>
      <c r="O63" s="256">
        <v>600</v>
      </c>
      <c r="P63" s="256"/>
    </row>
    <row r="64" s="265" customFormat="1" customHeight="1" spans="1:16">
      <c r="A64" s="271">
        <v>61</v>
      </c>
      <c r="B64" s="272" t="s">
        <v>686</v>
      </c>
      <c r="C64" s="272" t="s">
        <v>89</v>
      </c>
      <c r="D64" s="141" t="s">
        <v>687</v>
      </c>
      <c r="E64" s="272" t="s">
        <v>579</v>
      </c>
      <c r="F64" s="277"/>
      <c r="G64" s="277"/>
      <c r="H64" s="277"/>
      <c r="I64" s="280" t="s">
        <v>688</v>
      </c>
      <c r="J64" s="284" t="s">
        <v>3</v>
      </c>
      <c r="K64" s="154" t="s">
        <v>13</v>
      </c>
      <c r="L64" s="256">
        <v>455</v>
      </c>
      <c r="M64" s="256">
        <v>145</v>
      </c>
      <c r="N64" s="256"/>
      <c r="O64" s="256">
        <v>600</v>
      </c>
      <c r="P64" s="256"/>
    </row>
    <row r="65" s="265" customFormat="1" customHeight="1" spans="1:16">
      <c r="A65" s="271">
        <v>62</v>
      </c>
      <c r="B65" s="272" t="s">
        <v>689</v>
      </c>
      <c r="C65" s="272" t="s">
        <v>57</v>
      </c>
      <c r="D65" s="141" t="s">
        <v>690</v>
      </c>
      <c r="E65" s="272" t="s">
        <v>579</v>
      </c>
      <c r="F65" s="274" t="s">
        <v>105</v>
      </c>
      <c r="G65" s="274" t="s">
        <v>68</v>
      </c>
      <c r="H65" s="274" t="s">
        <v>691</v>
      </c>
      <c r="I65" s="280" t="s">
        <v>688</v>
      </c>
      <c r="J65" s="284" t="s">
        <v>3</v>
      </c>
      <c r="K65" s="154" t="s">
        <v>135</v>
      </c>
      <c r="L65" s="256">
        <v>455</v>
      </c>
      <c r="M65" s="256">
        <v>145</v>
      </c>
      <c r="N65" s="256"/>
      <c r="O65" s="256">
        <v>600</v>
      </c>
      <c r="P65" s="256"/>
    </row>
    <row r="66" s="265" customFormat="1" customHeight="1" spans="1:16">
      <c r="A66" s="271">
        <v>63</v>
      </c>
      <c r="B66" s="272" t="s">
        <v>692</v>
      </c>
      <c r="C66" s="272" t="s">
        <v>57</v>
      </c>
      <c r="D66" s="141" t="s">
        <v>693</v>
      </c>
      <c r="E66" s="272" t="s">
        <v>579</v>
      </c>
      <c r="F66" s="277"/>
      <c r="G66" s="277"/>
      <c r="H66" s="277"/>
      <c r="I66" s="280" t="s">
        <v>694</v>
      </c>
      <c r="J66" s="284" t="s">
        <v>3</v>
      </c>
      <c r="K66" s="154" t="s">
        <v>135</v>
      </c>
      <c r="L66" s="256">
        <v>455</v>
      </c>
      <c r="M66" s="256">
        <v>145</v>
      </c>
      <c r="N66" s="256"/>
      <c r="O66" s="256">
        <v>600</v>
      </c>
      <c r="P66" s="256"/>
    </row>
    <row r="67" s="265" customFormat="1" customHeight="1" spans="1:16">
      <c r="A67" s="271">
        <v>64</v>
      </c>
      <c r="B67" s="272" t="s">
        <v>695</v>
      </c>
      <c r="C67" s="272" t="s">
        <v>57</v>
      </c>
      <c r="D67" s="141" t="s">
        <v>696</v>
      </c>
      <c r="E67" s="272" t="s">
        <v>628</v>
      </c>
      <c r="F67" s="277"/>
      <c r="G67" s="277"/>
      <c r="H67" s="277"/>
      <c r="I67" s="280" t="s">
        <v>697</v>
      </c>
      <c r="J67" s="284" t="s">
        <v>3</v>
      </c>
      <c r="K67" s="154" t="s">
        <v>135</v>
      </c>
      <c r="L67" s="256">
        <v>455</v>
      </c>
      <c r="M67" s="256">
        <v>145</v>
      </c>
      <c r="N67" s="256"/>
      <c r="O67" s="256">
        <v>600</v>
      </c>
      <c r="P67" s="256"/>
    </row>
    <row r="68" s="265" customFormat="1" customHeight="1" spans="1:16">
      <c r="A68" s="271">
        <v>65</v>
      </c>
      <c r="B68" s="272" t="s">
        <v>698</v>
      </c>
      <c r="C68" s="272" t="s">
        <v>57</v>
      </c>
      <c r="D68" s="141" t="s">
        <v>699</v>
      </c>
      <c r="E68" s="272" t="s">
        <v>628</v>
      </c>
      <c r="F68" s="274" t="s">
        <v>60</v>
      </c>
      <c r="G68" s="274" t="s">
        <v>132</v>
      </c>
      <c r="H68" s="274" t="s">
        <v>700</v>
      </c>
      <c r="I68" s="280" t="s">
        <v>701</v>
      </c>
      <c r="J68" s="286" t="s">
        <v>701</v>
      </c>
      <c r="K68" s="154" t="s">
        <v>135</v>
      </c>
      <c r="L68" s="256">
        <v>455</v>
      </c>
      <c r="M68" s="256">
        <v>145</v>
      </c>
      <c r="N68" s="256"/>
      <c r="O68" s="256">
        <v>600</v>
      </c>
      <c r="P68" s="256"/>
    </row>
    <row r="69" s="265" customFormat="1" customHeight="1" spans="1:16">
      <c r="A69" s="271">
        <v>66</v>
      </c>
      <c r="B69" s="272" t="s">
        <v>702</v>
      </c>
      <c r="C69" s="272" t="s">
        <v>57</v>
      </c>
      <c r="D69" s="141" t="s">
        <v>703</v>
      </c>
      <c r="E69" s="272" t="s">
        <v>628</v>
      </c>
      <c r="F69" s="277"/>
      <c r="G69" s="277"/>
      <c r="H69" s="277"/>
      <c r="I69" s="280" t="s">
        <v>704</v>
      </c>
      <c r="J69" s="284" t="s">
        <v>3</v>
      </c>
      <c r="K69" s="154" t="s">
        <v>13</v>
      </c>
      <c r="L69" s="256">
        <v>455</v>
      </c>
      <c r="M69" s="256">
        <v>145</v>
      </c>
      <c r="N69" s="256"/>
      <c r="O69" s="256">
        <v>600</v>
      </c>
      <c r="P69" s="256"/>
    </row>
    <row r="70" s="265" customFormat="1" customHeight="1" spans="1:16">
      <c r="A70" s="271">
        <v>67</v>
      </c>
      <c r="B70" s="272" t="s">
        <v>705</v>
      </c>
      <c r="C70" s="272" t="s">
        <v>57</v>
      </c>
      <c r="D70" s="141" t="s">
        <v>706</v>
      </c>
      <c r="E70" s="272" t="s">
        <v>588</v>
      </c>
      <c r="F70" s="277"/>
      <c r="G70" s="277"/>
      <c r="H70" s="277"/>
      <c r="I70" s="141" t="s">
        <v>707</v>
      </c>
      <c r="J70" s="284" t="s">
        <v>3</v>
      </c>
      <c r="K70" s="154" t="s">
        <v>135</v>
      </c>
      <c r="L70" s="256">
        <v>455</v>
      </c>
      <c r="M70" s="256">
        <v>145</v>
      </c>
      <c r="N70" s="256"/>
      <c r="O70" s="256">
        <v>600</v>
      </c>
      <c r="P70" s="256"/>
    </row>
    <row r="71" s="265" customFormat="1" customHeight="1" spans="1:16">
      <c r="A71" s="271">
        <v>68</v>
      </c>
      <c r="B71" s="272" t="s">
        <v>708</v>
      </c>
      <c r="C71" s="272" t="s">
        <v>57</v>
      </c>
      <c r="D71" s="141" t="s">
        <v>709</v>
      </c>
      <c r="E71" s="272" t="s">
        <v>588</v>
      </c>
      <c r="F71" s="277"/>
      <c r="G71" s="277"/>
      <c r="H71" s="277"/>
      <c r="I71" s="141" t="s">
        <v>710</v>
      </c>
      <c r="J71" s="284" t="s">
        <v>3</v>
      </c>
      <c r="K71" s="154" t="s">
        <v>135</v>
      </c>
      <c r="L71" s="256">
        <v>455</v>
      </c>
      <c r="M71" s="256">
        <v>145</v>
      </c>
      <c r="N71" s="256"/>
      <c r="O71" s="256">
        <v>600</v>
      </c>
      <c r="P71" s="256"/>
    </row>
    <row r="72" s="265" customFormat="1" customHeight="1" spans="1:16">
      <c r="A72" s="271">
        <v>69</v>
      </c>
      <c r="B72" s="272" t="s">
        <v>711</v>
      </c>
      <c r="C72" s="272" t="s">
        <v>57</v>
      </c>
      <c r="D72" s="141" t="s">
        <v>712</v>
      </c>
      <c r="E72" s="272" t="s">
        <v>588</v>
      </c>
      <c r="F72" s="277"/>
      <c r="G72" s="277"/>
      <c r="H72" s="277"/>
      <c r="I72" s="141" t="s">
        <v>713</v>
      </c>
      <c r="J72" s="284" t="s">
        <v>3</v>
      </c>
      <c r="K72" s="154" t="s">
        <v>13</v>
      </c>
      <c r="L72" s="256">
        <v>455</v>
      </c>
      <c r="M72" s="256">
        <v>145</v>
      </c>
      <c r="N72" s="256"/>
      <c r="O72" s="256">
        <v>600</v>
      </c>
      <c r="P72" s="256"/>
    </row>
    <row r="73" s="265" customFormat="1" customHeight="1" spans="1:16">
      <c r="A73" s="271">
        <v>70</v>
      </c>
      <c r="B73" s="272" t="s">
        <v>714</v>
      </c>
      <c r="C73" s="272" t="s">
        <v>57</v>
      </c>
      <c r="D73" s="141" t="s">
        <v>715</v>
      </c>
      <c r="E73" s="272" t="s">
        <v>588</v>
      </c>
      <c r="F73" s="277"/>
      <c r="G73" s="277"/>
      <c r="H73" s="277"/>
      <c r="I73" s="141" t="s">
        <v>716</v>
      </c>
      <c r="J73" s="284" t="s">
        <v>3</v>
      </c>
      <c r="K73" s="154" t="s">
        <v>135</v>
      </c>
      <c r="L73" s="256">
        <v>455</v>
      </c>
      <c r="M73" s="256">
        <v>145</v>
      </c>
      <c r="N73" s="256"/>
      <c r="O73" s="256">
        <v>600</v>
      </c>
      <c r="P73" s="256"/>
    </row>
    <row r="74" s="265" customFormat="1" customHeight="1" spans="1:16">
      <c r="A74" s="271">
        <v>71</v>
      </c>
      <c r="B74" s="272" t="s">
        <v>717</v>
      </c>
      <c r="C74" s="272" t="s">
        <v>57</v>
      </c>
      <c r="D74" s="141" t="s">
        <v>718</v>
      </c>
      <c r="E74" s="272" t="s">
        <v>603</v>
      </c>
      <c r="F74" s="277"/>
      <c r="G74" s="277"/>
      <c r="H74" s="277"/>
      <c r="I74" s="141" t="s">
        <v>609</v>
      </c>
      <c r="J74" s="284" t="s">
        <v>3</v>
      </c>
      <c r="K74" s="154" t="s">
        <v>135</v>
      </c>
      <c r="L74" s="256">
        <v>455</v>
      </c>
      <c r="M74" s="256">
        <v>145</v>
      </c>
      <c r="N74" s="256"/>
      <c r="O74" s="256">
        <v>600</v>
      </c>
      <c r="P74" s="256"/>
    </row>
    <row r="75" s="265" customFormat="1" customHeight="1" spans="1:16">
      <c r="A75" s="271">
        <v>72</v>
      </c>
      <c r="B75" s="272" t="s">
        <v>719</v>
      </c>
      <c r="C75" s="272" t="s">
        <v>57</v>
      </c>
      <c r="D75" s="141" t="s">
        <v>720</v>
      </c>
      <c r="E75" s="272" t="s">
        <v>603</v>
      </c>
      <c r="F75" s="277"/>
      <c r="G75" s="277"/>
      <c r="H75" s="277"/>
      <c r="I75" s="141" t="s">
        <v>612</v>
      </c>
      <c r="J75" s="284" t="s">
        <v>3</v>
      </c>
      <c r="K75" s="154" t="s">
        <v>135</v>
      </c>
      <c r="L75" s="256">
        <v>455</v>
      </c>
      <c r="M75" s="256">
        <v>145</v>
      </c>
      <c r="N75" s="256"/>
      <c r="O75" s="256">
        <v>600</v>
      </c>
      <c r="P75" s="256"/>
    </row>
    <row r="76" s="265" customFormat="1" customHeight="1" spans="1:16">
      <c r="A76" s="271">
        <v>73</v>
      </c>
      <c r="B76" s="272" t="s">
        <v>721</v>
      </c>
      <c r="C76" s="272" t="s">
        <v>57</v>
      </c>
      <c r="D76" s="141" t="s">
        <v>722</v>
      </c>
      <c r="E76" s="272" t="s">
        <v>603</v>
      </c>
      <c r="F76" s="274" t="s">
        <v>60</v>
      </c>
      <c r="G76" s="274" t="s">
        <v>68</v>
      </c>
      <c r="H76" s="274" t="s">
        <v>723</v>
      </c>
      <c r="I76" s="141" t="s">
        <v>724</v>
      </c>
      <c r="J76" s="284" t="s">
        <v>3</v>
      </c>
      <c r="K76" s="154" t="s">
        <v>13</v>
      </c>
      <c r="L76" s="256">
        <v>455</v>
      </c>
      <c r="M76" s="256">
        <v>145</v>
      </c>
      <c r="N76" s="256"/>
      <c r="O76" s="256">
        <v>600</v>
      </c>
      <c r="P76" s="256"/>
    </row>
    <row r="77" s="265" customFormat="1" customHeight="1" spans="1:16">
      <c r="A77" s="271">
        <v>74</v>
      </c>
      <c r="B77" s="272" t="s">
        <v>725</v>
      </c>
      <c r="C77" s="272" t="s">
        <v>89</v>
      </c>
      <c r="D77" s="141" t="s">
        <v>726</v>
      </c>
      <c r="E77" s="272" t="s">
        <v>603</v>
      </c>
      <c r="F77" s="277"/>
      <c r="G77" s="277"/>
      <c r="H77" s="277"/>
      <c r="I77" s="141" t="s">
        <v>727</v>
      </c>
      <c r="J77" s="284" t="s">
        <v>3</v>
      </c>
      <c r="K77" s="154" t="s">
        <v>135</v>
      </c>
      <c r="L77" s="256">
        <v>455</v>
      </c>
      <c r="M77" s="256">
        <v>145</v>
      </c>
      <c r="N77" s="256"/>
      <c r="O77" s="256">
        <v>600</v>
      </c>
      <c r="P77" s="256"/>
    </row>
    <row r="78" s="265" customFormat="1" customHeight="1" spans="1:16">
      <c r="A78" s="271">
        <v>75</v>
      </c>
      <c r="B78" s="272" t="s">
        <v>728</v>
      </c>
      <c r="C78" s="272" t="s">
        <v>57</v>
      </c>
      <c r="D78" s="141" t="s">
        <v>729</v>
      </c>
      <c r="E78" s="272" t="s">
        <v>603</v>
      </c>
      <c r="F78" s="274" t="s">
        <v>105</v>
      </c>
      <c r="G78" s="274" t="s">
        <v>68</v>
      </c>
      <c r="H78" s="274" t="s">
        <v>730</v>
      </c>
      <c r="I78" s="141" t="s">
        <v>731</v>
      </c>
      <c r="J78" s="284" t="s">
        <v>3</v>
      </c>
      <c r="K78" s="154" t="s">
        <v>13</v>
      </c>
      <c r="L78" s="256">
        <v>455</v>
      </c>
      <c r="M78" s="256">
        <v>145</v>
      </c>
      <c r="N78" s="256"/>
      <c r="O78" s="256">
        <v>600</v>
      </c>
      <c r="P78" s="256"/>
    </row>
    <row r="79" s="265" customFormat="1" customHeight="1" spans="1:16">
      <c r="A79" s="271">
        <v>76</v>
      </c>
      <c r="B79" s="272" t="s">
        <v>732</v>
      </c>
      <c r="C79" s="272" t="s">
        <v>57</v>
      </c>
      <c r="D79" s="141" t="s">
        <v>733</v>
      </c>
      <c r="E79" s="272" t="s">
        <v>603</v>
      </c>
      <c r="F79" s="274" t="s">
        <v>95</v>
      </c>
      <c r="G79" s="274" t="s">
        <v>132</v>
      </c>
      <c r="H79" s="274" t="s">
        <v>734</v>
      </c>
      <c r="I79" s="141" t="s">
        <v>735</v>
      </c>
      <c r="J79" s="284" t="s">
        <v>3</v>
      </c>
      <c r="K79" s="154" t="s">
        <v>135</v>
      </c>
      <c r="L79" s="256">
        <v>455</v>
      </c>
      <c r="M79" s="256">
        <v>145</v>
      </c>
      <c r="N79" s="256"/>
      <c r="O79" s="256">
        <v>600</v>
      </c>
      <c r="P79" s="256"/>
    </row>
    <row r="80" s="265" customFormat="1" customHeight="1" spans="1:16">
      <c r="A80" s="271">
        <v>77</v>
      </c>
      <c r="B80" s="272" t="s">
        <v>736</v>
      </c>
      <c r="C80" s="272" t="s">
        <v>89</v>
      </c>
      <c r="D80" s="141" t="s">
        <v>737</v>
      </c>
      <c r="E80" s="272" t="s">
        <v>603</v>
      </c>
      <c r="F80" s="274" t="s">
        <v>105</v>
      </c>
      <c r="G80" s="274" t="s">
        <v>61</v>
      </c>
      <c r="H80" s="274" t="s">
        <v>738</v>
      </c>
      <c r="I80" s="141" t="s">
        <v>629</v>
      </c>
      <c r="J80" s="284" t="s">
        <v>3</v>
      </c>
      <c r="K80" s="154" t="s">
        <v>135</v>
      </c>
      <c r="L80" s="256">
        <v>455</v>
      </c>
      <c r="M80" s="256">
        <v>145</v>
      </c>
      <c r="N80" s="256"/>
      <c r="O80" s="256">
        <v>600</v>
      </c>
      <c r="P80" s="256"/>
    </row>
    <row r="81" s="265" customFormat="1" customHeight="1" spans="1:16">
      <c r="A81" s="271">
        <v>78</v>
      </c>
      <c r="B81" s="272" t="s">
        <v>739</v>
      </c>
      <c r="C81" s="272" t="s">
        <v>89</v>
      </c>
      <c r="D81" s="141" t="s">
        <v>740</v>
      </c>
      <c r="E81" s="272" t="s">
        <v>603</v>
      </c>
      <c r="F81" s="277"/>
      <c r="G81" s="277"/>
      <c r="H81" s="277"/>
      <c r="I81" s="141" t="s">
        <v>634</v>
      </c>
      <c r="J81" s="284" t="s">
        <v>3</v>
      </c>
      <c r="K81" s="154" t="s">
        <v>135</v>
      </c>
      <c r="L81" s="256">
        <v>455</v>
      </c>
      <c r="M81" s="256">
        <v>145</v>
      </c>
      <c r="N81" s="256"/>
      <c r="O81" s="256">
        <v>600</v>
      </c>
      <c r="P81" s="256"/>
    </row>
    <row r="82" s="265" customFormat="1" customHeight="1" spans="1:16">
      <c r="A82" s="271">
        <v>79</v>
      </c>
      <c r="B82" s="272" t="s">
        <v>741</v>
      </c>
      <c r="C82" s="272" t="s">
        <v>57</v>
      </c>
      <c r="D82" s="141" t="s">
        <v>742</v>
      </c>
      <c r="E82" s="272" t="s">
        <v>603</v>
      </c>
      <c r="F82" s="277"/>
      <c r="G82" s="277"/>
      <c r="H82" s="277"/>
      <c r="I82" s="141" t="s">
        <v>743</v>
      </c>
      <c r="J82" s="284" t="s">
        <v>3</v>
      </c>
      <c r="K82" s="154" t="s">
        <v>13</v>
      </c>
      <c r="L82" s="256">
        <v>455</v>
      </c>
      <c r="M82" s="256">
        <v>145</v>
      </c>
      <c r="N82" s="256"/>
      <c r="O82" s="256">
        <v>600</v>
      </c>
      <c r="P82" s="256"/>
    </row>
    <row r="83" s="265" customFormat="1" customHeight="1" spans="1:16">
      <c r="A83" s="271">
        <v>80</v>
      </c>
      <c r="B83" s="272" t="s">
        <v>744</v>
      </c>
      <c r="C83" s="272" t="s">
        <v>57</v>
      </c>
      <c r="D83" s="141" t="s">
        <v>745</v>
      </c>
      <c r="E83" s="272" t="s">
        <v>603</v>
      </c>
      <c r="F83" s="277"/>
      <c r="G83" s="277"/>
      <c r="H83" s="277"/>
      <c r="I83" s="141" t="s">
        <v>642</v>
      </c>
      <c r="J83" s="284" t="s">
        <v>3</v>
      </c>
      <c r="K83" s="154" t="s">
        <v>135</v>
      </c>
      <c r="L83" s="256">
        <v>455</v>
      </c>
      <c r="M83" s="256">
        <v>145</v>
      </c>
      <c r="N83" s="256"/>
      <c r="O83" s="256">
        <v>600</v>
      </c>
      <c r="P83" s="256"/>
    </row>
    <row r="84" s="265" customFormat="1" customHeight="1" spans="1:16">
      <c r="A84" s="271">
        <v>81</v>
      </c>
      <c r="B84" s="272" t="s">
        <v>746</v>
      </c>
      <c r="C84" s="272" t="s">
        <v>57</v>
      </c>
      <c r="D84" s="141" t="s">
        <v>747</v>
      </c>
      <c r="E84" s="272" t="s">
        <v>603</v>
      </c>
      <c r="F84" s="277"/>
      <c r="G84" s="277"/>
      <c r="H84" s="277"/>
      <c r="I84" s="141" t="s">
        <v>645</v>
      </c>
      <c r="J84" s="284" t="s">
        <v>3</v>
      </c>
      <c r="K84" s="154" t="s">
        <v>135</v>
      </c>
      <c r="L84" s="256">
        <v>455</v>
      </c>
      <c r="M84" s="256">
        <v>145</v>
      </c>
      <c r="N84" s="256"/>
      <c r="O84" s="256">
        <v>600</v>
      </c>
      <c r="P84" s="256"/>
    </row>
    <row r="85" s="265" customFormat="1" customHeight="1" spans="1:16">
      <c r="A85" s="271">
        <v>82</v>
      </c>
      <c r="B85" s="272" t="s">
        <v>748</v>
      </c>
      <c r="C85" s="272" t="s">
        <v>89</v>
      </c>
      <c r="D85" s="141" t="s">
        <v>749</v>
      </c>
      <c r="E85" s="272" t="s">
        <v>603</v>
      </c>
      <c r="F85" s="274" t="s">
        <v>105</v>
      </c>
      <c r="G85" s="274" t="s">
        <v>68</v>
      </c>
      <c r="H85" s="274" t="s">
        <v>750</v>
      </c>
      <c r="I85" s="141" t="s">
        <v>648</v>
      </c>
      <c r="J85" s="284" t="s">
        <v>3</v>
      </c>
      <c r="K85" s="154" t="s">
        <v>13</v>
      </c>
      <c r="L85" s="256">
        <v>455</v>
      </c>
      <c r="M85" s="256">
        <v>145</v>
      </c>
      <c r="N85" s="256"/>
      <c r="O85" s="256">
        <v>600</v>
      </c>
      <c r="P85" s="256"/>
    </row>
    <row r="86" s="265" customFormat="1" customHeight="1" spans="1:16">
      <c r="A86" s="271">
        <v>83</v>
      </c>
      <c r="B86" s="272" t="s">
        <v>751</v>
      </c>
      <c r="C86" s="272" t="s">
        <v>57</v>
      </c>
      <c r="D86" s="141" t="s">
        <v>752</v>
      </c>
      <c r="E86" s="272" t="s">
        <v>608</v>
      </c>
      <c r="F86" s="274" t="s">
        <v>74</v>
      </c>
      <c r="G86" s="274" t="s">
        <v>68</v>
      </c>
      <c r="H86" s="274" t="s">
        <v>753</v>
      </c>
      <c r="I86" s="280" t="s">
        <v>754</v>
      </c>
      <c r="J86" s="284" t="s">
        <v>3</v>
      </c>
      <c r="K86" s="154" t="s">
        <v>135</v>
      </c>
      <c r="L86" s="256">
        <v>455</v>
      </c>
      <c r="M86" s="256">
        <v>145</v>
      </c>
      <c r="N86" s="256"/>
      <c r="O86" s="256">
        <v>600</v>
      </c>
      <c r="P86" s="256"/>
    </row>
    <row r="87" s="265" customFormat="1" customHeight="1" spans="1:16">
      <c r="A87" s="271">
        <v>84</v>
      </c>
      <c r="B87" s="272" t="s">
        <v>755</v>
      </c>
      <c r="C87" s="272" t="s">
        <v>57</v>
      </c>
      <c r="D87" s="141" t="s">
        <v>756</v>
      </c>
      <c r="E87" s="272" t="s">
        <v>608</v>
      </c>
      <c r="F87" s="277"/>
      <c r="G87" s="277"/>
      <c r="H87" s="277"/>
      <c r="I87" s="280" t="s">
        <v>757</v>
      </c>
      <c r="J87" s="284" t="s">
        <v>3</v>
      </c>
      <c r="K87" s="154" t="s">
        <v>135</v>
      </c>
      <c r="L87" s="256">
        <v>455</v>
      </c>
      <c r="M87" s="256">
        <v>145</v>
      </c>
      <c r="N87" s="256"/>
      <c r="O87" s="256">
        <v>600</v>
      </c>
      <c r="P87" s="256"/>
    </row>
    <row r="88" s="265" customFormat="1" customHeight="1" spans="1:16">
      <c r="A88" s="271">
        <v>85</v>
      </c>
      <c r="B88" s="272" t="s">
        <v>758</v>
      </c>
      <c r="C88" s="272" t="s">
        <v>57</v>
      </c>
      <c r="D88" s="141" t="s">
        <v>759</v>
      </c>
      <c r="E88" s="272" t="s">
        <v>608</v>
      </c>
      <c r="F88" s="274" t="s">
        <v>67</v>
      </c>
      <c r="G88" s="274" t="s">
        <v>61</v>
      </c>
      <c r="H88" s="274" t="s">
        <v>760</v>
      </c>
      <c r="I88" s="280" t="s">
        <v>761</v>
      </c>
      <c r="J88" s="284" t="s">
        <v>3</v>
      </c>
      <c r="K88" s="154" t="s">
        <v>135</v>
      </c>
      <c r="L88" s="256">
        <v>455</v>
      </c>
      <c r="M88" s="256">
        <v>145</v>
      </c>
      <c r="N88" s="256"/>
      <c r="O88" s="256">
        <v>600</v>
      </c>
      <c r="P88" s="256"/>
    </row>
    <row r="89" s="265" customFormat="1" customHeight="1" spans="1:16">
      <c r="A89" s="271">
        <v>86</v>
      </c>
      <c r="B89" s="272" t="s">
        <v>762</v>
      </c>
      <c r="C89" s="272" t="s">
        <v>57</v>
      </c>
      <c r="D89" s="118" t="s">
        <v>763</v>
      </c>
      <c r="E89" s="272" t="s">
        <v>608</v>
      </c>
      <c r="F89" s="274" t="s">
        <v>67</v>
      </c>
      <c r="G89" s="274" t="s">
        <v>61</v>
      </c>
      <c r="H89" s="274" t="s">
        <v>764</v>
      </c>
      <c r="I89" s="280" t="s">
        <v>765</v>
      </c>
      <c r="J89" s="284" t="s">
        <v>3</v>
      </c>
      <c r="K89" s="154" t="s">
        <v>135</v>
      </c>
      <c r="L89" s="256">
        <v>455</v>
      </c>
      <c r="M89" s="256">
        <v>145</v>
      </c>
      <c r="N89" s="256"/>
      <c r="O89" s="256">
        <v>600</v>
      </c>
      <c r="P89" s="256"/>
    </row>
    <row r="90" s="265" customFormat="1" customHeight="1" spans="1:16">
      <c r="A90" s="271">
        <v>87</v>
      </c>
      <c r="B90" s="272" t="s">
        <v>766</v>
      </c>
      <c r="C90" s="272" t="s">
        <v>57</v>
      </c>
      <c r="D90" s="141" t="s">
        <v>767</v>
      </c>
      <c r="E90" s="272" t="s">
        <v>608</v>
      </c>
      <c r="F90" s="274" t="s">
        <v>60</v>
      </c>
      <c r="G90" s="274" t="s">
        <v>132</v>
      </c>
      <c r="H90" s="274" t="s">
        <v>768</v>
      </c>
      <c r="I90" s="280" t="s">
        <v>769</v>
      </c>
      <c r="J90" s="284" t="s">
        <v>3</v>
      </c>
      <c r="K90" s="154" t="s">
        <v>135</v>
      </c>
      <c r="L90" s="256">
        <v>455</v>
      </c>
      <c r="M90" s="256">
        <v>145</v>
      </c>
      <c r="N90" s="256"/>
      <c r="O90" s="256">
        <v>600</v>
      </c>
      <c r="P90" s="256"/>
    </row>
    <row r="91" s="265" customFormat="1" customHeight="1" spans="1:16">
      <c r="A91" s="271">
        <v>88</v>
      </c>
      <c r="B91" s="272" t="s">
        <v>770</v>
      </c>
      <c r="C91" s="272" t="s">
        <v>57</v>
      </c>
      <c r="D91" s="141" t="s">
        <v>771</v>
      </c>
      <c r="E91" s="272" t="s">
        <v>608</v>
      </c>
      <c r="F91" s="274" t="s">
        <v>95</v>
      </c>
      <c r="G91" s="274" t="s">
        <v>61</v>
      </c>
      <c r="H91" s="274" t="s">
        <v>772</v>
      </c>
      <c r="I91" s="280" t="s">
        <v>773</v>
      </c>
      <c r="J91" s="284" t="s">
        <v>3</v>
      </c>
      <c r="K91" s="154" t="s">
        <v>14</v>
      </c>
      <c r="L91" s="256">
        <v>455</v>
      </c>
      <c r="M91" s="256">
        <v>145</v>
      </c>
      <c r="N91" s="256"/>
      <c r="O91" s="256">
        <v>600</v>
      </c>
      <c r="P91" s="256"/>
    </row>
    <row r="92" s="265" customFormat="1" ht="16.5" spans="1:16">
      <c r="A92" s="271">
        <v>89</v>
      </c>
      <c r="B92" s="272" t="s">
        <v>774</v>
      </c>
      <c r="C92" s="272" t="s">
        <v>57</v>
      </c>
      <c r="D92" s="141" t="s">
        <v>775</v>
      </c>
      <c r="E92" s="272" t="s">
        <v>608</v>
      </c>
      <c r="F92" s="277"/>
      <c r="G92" s="277"/>
      <c r="H92" s="277"/>
      <c r="I92" s="280" t="s">
        <v>776</v>
      </c>
      <c r="J92" s="284" t="s">
        <v>3</v>
      </c>
      <c r="K92" s="154" t="s">
        <v>135</v>
      </c>
      <c r="L92" s="256">
        <v>455</v>
      </c>
      <c r="M92" s="256">
        <v>145</v>
      </c>
      <c r="N92" s="256"/>
      <c r="O92" s="256">
        <v>600</v>
      </c>
      <c r="P92" s="256"/>
    </row>
    <row r="93" s="265" customFormat="1" ht="16.5" spans="1:16">
      <c r="A93" s="271">
        <v>90</v>
      </c>
      <c r="B93" s="272" t="s">
        <v>777</v>
      </c>
      <c r="C93" s="272" t="s">
        <v>57</v>
      </c>
      <c r="D93" s="141" t="s">
        <v>778</v>
      </c>
      <c r="E93" s="272" t="s">
        <v>608</v>
      </c>
      <c r="F93" s="277"/>
      <c r="G93" s="277"/>
      <c r="H93" s="277"/>
      <c r="I93" s="280" t="s">
        <v>779</v>
      </c>
      <c r="J93" s="284" t="s">
        <v>3</v>
      </c>
      <c r="K93" s="154" t="s">
        <v>135</v>
      </c>
      <c r="L93" s="256">
        <v>455</v>
      </c>
      <c r="M93" s="256">
        <v>145</v>
      </c>
      <c r="N93" s="256"/>
      <c r="O93" s="256">
        <v>600</v>
      </c>
      <c r="P93" s="256"/>
    </row>
    <row r="94" s="265" customFormat="1" ht="16.5" spans="1:16">
      <c r="A94" s="271">
        <v>91</v>
      </c>
      <c r="B94" s="272" t="s">
        <v>780</v>
      </c>
      <c r="C94" s="272" t="s">
        <v>57</v>
      </c>
      <c r="D94" s="141" t="s">
        <v>781</v>
      </c>
      <c r="E94" s="272" t="s">
        <v>547</v>
      </c>
      <c r="F94" s="277"/>
      <c r="G94" s="277"/>
      <c r="H94" s="277"/>
      <c r="I94" s="280" t="s">
        <v>782</v>
      </c>
      <c r="J94" s="284" t="s">
        <v>3</v>
      </c>
      <c r="K94" s="154" t="s">
        <v>135</v>
      </c>
      <c r="L94" s="256">
        <v>455</v>
      </c>
      <c r="M94" s="256">
        <v>145</v>
      </c>
      <c r="N94" s="256"/>
      <c r="O94" s="256">
        <v>600</v>
      </c>
      <c r="P94" s="256"/>
    </row>
    <row r="95" s="265" customFormat="1" ht="16.5" spans="1:16">
      <c r="A95" s="271">
        <v>92</v>
      </c>
      <c r="B95" s="272" t="s">
        <v>783</v>
      </c>
      <c r="C95" s="272" t="s">
        <v>57</v>
      </c>
      <c r="D95" s="141" t="s">
        <v>784</v>
      </c>
      <c r="E95" s="272" t="s">
        <v>547</v>
      </c>
      <c r="F95" s="277"/>
      <c r="G95" s="277"/>
      <c r="H95" s="277"/>
      <c r="I95" s="280" t="s">
        <v>785</v>
      </c>
      <c r="J95" s="284" t="s">
        <v>3</v>
      </c>
      <c r="K95" s="154" t="s">
        <v>13</v>
      </c>
      <c r="L95" s="256">
        <v>455</v>
      </c>
      <c r="M95" s="256">
        <v>145</v>
      </c>
      <c r="N95" s="256"/>
      <c r="O95" s="256">
        <v>600</v>
      </c>
      <c r="P95" s="256"/>
    </row>
    <row r="96" s="265" customFormat="1" ht="16.5" spans="1:16">
      <c r="A96" s="271">
        <v>93</v>
      </c>
      <c r="B96" s="272" t="s">
        <v>786</v>
      </c>
      <c r="C96" s="272" t="s">
        <v>89</v>
      </c>
      <c r="D96" s="141" t="s">
        <v>787</v>
      </c>
      <c r="E96" s="272" t="s">
        <v>547</v>
      </c>
      <c r="F96" s="277"/>
      <c r="G96" s="277"/>
      <c r="H96" s="277"/>
      <c r="I96" s="280" t="s">
        <v>788</v>
      </c>
      <c r="J96" s="284" t="s">
        <v>3</v>
      </c>
      <c r="K96" s="154" t="s">
        <v>13</v>
      </c>
      <c r="L96" s="256">
        <v>455</v>
      </c>
      <c r="M96" s="256">
        <v>145</v>
      </c>
      <c r="N96" s="256"/>
      <c r="O96" s="256">
        <v>600</v>
      </c>
      <c r="P96" s="256"/>
    </row>
    <row r="97" s="265" customFormat="1" ht="16.5" spans="1:16">
      <c r="A97" s="271">
        <v>94</v>
      </c>
      <c r="B97" s="272" t="s">
        <v>789</v>
      </c>
      <c r="C97" s="272" t="s">
        <v>57</v>
      </c>
      <c r="D97" s="141" t="s">
        <v>790</v>
      </c>
      <c r="E97" s="272" t="s">
        <v>547</v>
      </c>
      <c r="F97" s="277"/>
      <c r="G97" s="277"/>
      <c r="H97" s="277"/>
      <c r="I97" s="280" t="s">
        <v>791</v>
      </c>
      <c r="J97" s="284" t="s">
        <v>3</v>
      </c>
      <c r="K97" s="154" t="s">
        <v>135</v>
      </c>
      <c r="L97" s="256">
        <v>455</v>
      </c>
      <c r="M97" s="256">
        <v>145</v>
      </c>
      <c r="N97" s="256"/>
      <c r="O97" s="256">
        <v>600</v>
      </c>
      <c r="P97" s="256"/>
    </row>
    <row r="98" s="265" customFormat="1" ht="16.5" spans="1:16">
      <c r="A98" s="271">
        <v>95</v>
      </c>
      <c r="B98" s="256" t="s">
        <v>792</v>
      </c>
      <c r="C98" s="272" t="s">
        <v>57</v>
      </c>
      <c r="D98" s="366" t="s">
        <v>793</v>
      </c>
      <c r="E98" s="256" t="s">
        <v>512</v>
      </c>
      <c r="F98" s="277"/>
      <c r="G98" s="277"/>
      <c r="H98" s="277"/>
      <c r="I98" s="280" t="s">
        <v>794</v>
      </c>
      <c r="J98" s="284" t="s">
        <v>3</v>
      </c>
      <c r="K98" s="154" t="s">
        <v>135</v>
      </c>
      <c r="L98" s="256">
        <v>455</v>
      </c>
      <c r="M98" s="256">
        <v>145</v>
      </c>
      <c r="N98" s="256"/>
      <c r="O98" s="256">
        <v>600</v>
      </c>
      <c r="P98" s="256"/>
    </row>
    <row r="99" s="265" customFormat="1" ht="16.5" spans="1:16">
      <c r="A99" s="271">
        <v>96</v>
      </c>
      <c r="B99" s="154" t="s">
        <v>795</v>
      </c>
      <c r="C99" s="272" t="s">
        <v>57</v>
      </c>
      <c r="D99" s="367" t="s">
        <v>796</v>
      </c>
      <c r="E99" s="272" t="s">
        <v>547</v>
      </c>
      <c r="F99" s="274" t="s">
        <v>247</v>
      </c>
      <c r="G99" s="274" t="s">
        <v>68</v>
      </c>
      <c r="H99" s="274" t="s">
        <v>797</v>
      </c>
      <c r="I99" s="280" t="s">
        <v>798</v>
      </c>
      <c r="J99" s="284" t="s">
        <v>3</v>
      </c>
      <c r="K99" s="154" t="s">
        <v>135</v>
      </c>
      <c r="L99" s="256">
        <v>455</v>
      </c>
      <c r="M99" s="256">
        <v>145</v>
      </c>
      <c r="N99" s="256"/>
      <c r="O99" s="256">
        <v>600</v>
      </c>
      <c r="P99" s="256"/>
    </row>
    <row r="100" s="265" customFormat="1" ht="16.5" spans="1:16">
      <c r="A100" s="271">
        <v>97</v>
      </c>
      <c r="B100" s="154" t="s">
        <v>799</v>
      </c>
      <c r="C100" s="272" t="s">
        <v>57</v>
      </c>
      <c r="D100" s="285" t="str">
        <f>LEFT("42282719540801071X",19)</f>
        <v>42282719540801071X</v>
      </c>
      <c r="E100" s="272" t="s">
        <v>547</v>
      </c>
      <c r="F100" s="274" t="s">
        <v>74</v>
      </c>
      <c r="G100" s="274" t="s">
        <v>61</v>
      </c>
      <c r="H100" s="274" t="s">
        <v>800</v>
      </c>
      <c r="I100" s="280" t="s">
        <v>801</v>
      </c>
      <c r="J100" s="284" t="s">
        <v>3</v>
      </c>
      <c r="K100" s="154" t="s">
        <v>135</v>
      </c>
      <c r="L100" s="256">
        <v>455</v>
      </c>
      <c r="M100" s="256">
        <v>145</v>
      </c>
      <c r="N100" s="256"/>
      <c r="O100" s="256">
        <v>600</v>
      </c>
      <c r="P100" s="256"/>
    </row>
    <row r="101" s="265" customFormat="1" ht="17" customHeight="1" spans="1:16">
      <c r="A101" s="271">
        <v>98</v>
      </c>
      <c r="B101" s="154" t="s">
        <v>802</v>
      </c>
      <c r="C101" s="272" t="s">
        <v>57</v>
      </c>
      <c r="D101" s="367" t="s">
        <v>803</v>
      </c>
      <c r="E101" s="272" t="s">
        <v>547</v>
      </c>
      <c r="F101" s="277"/>
      <c r="G101" s="277"/>
      <c r="H101" s="277"/>
      <c r="I101" s="280" t="s">
        <v>804</v>
      </c>
      <c r="J101" s="284" t="s">
        <v>3</v>
      </c>
      <c r="K101" s="154" t="s">
        <v>135</v>
      </c>
      <c r="L101" s="256">
        <v>455</v>
      </c>
      <c r="M101" s="256">
        <v>145</v>
      </c>
      <c r="N101" s="256"/>
      <c r="O101" s="256">
        <v>600</v>
      </c>
      <c r="P101" s="256"/>
    </row>
    <row r="102" s="265" customFormat="1" ht="16.5" spans="1:16">
      <c r="A102" s="271">
        <v>99</v>
      </c>
      <c r="B102" s="154" t="s">
        <v>805</v>
      </c>
      <c r="C102" s="154" t="s">
        <v>57</v>
      </c>
      <c r="D102" s="367" t="s">
        <v>806</v>
      </c>
      <c r="E102" s="154" t="s">
        <v>807</v>
      </c>
      <c r="F102" s="274" t="s">
        <v>105</v>
      </c>
      <c r="G102" s="274" t="s">
        <v>85</v>
      </c>
      <c r="H102" s="274" t="s">
        <v>808</v>
      </c>
      <c r="I102" s="280" t="s">
        <v>809</v>
      </c>
      <c r="J102" s="284" t="s">
        <v>3</v>
      </c>
      <c r="K102" s="154" t="s">
        <v>135</v>
      </c>
      <c r="L102" s="256">
        <v>455</v>
      </c>
      <c r="M102" s="256">
        <v>145</v>
      </c>
      <c r="N102" s="256"/>
      <c r="O102" s="256">
        <v>600</v>
      </c>
      <c r="P102" s="278"/>
    </row>
    <row r="103" s="265" customFormat="1" spans="1:16">
      <c r="A103" s="271">
        <v>100</v>
      </c>
      <c r="B103" s="278" t="s">
        <v>810</v>
      </c>
      <c r="C103" s="154" t="s">
        <v>57</v>
      </c>
      <c r="D103" s="272" t="s">
        <v>811</v>
      </c>
      <c r="E103" s="278" t="s">
        <v>812</v>
      </c>
      <c r="F103" s="274" t="s">
        <v>247</v>
      </c>
      <c r="G103" s="274" t="s">
        <v>68</v>
      </c>
      <c r="H103" s="274" t="s">
        <v>813</v>
      </c>
      <c r="I103" s="141" t="s">
        <v>814</v>
      </c>
      <c r="J103" s="284" t="s">
        <v>3</v>
      </c>
      <c r="K103" s="154" t="s">
        <v>14</v>
      </c>
      <c r="L103" s="256">
        <v>455</v>
      </c>
      <c r="M103" s="256">
        <v>145</v>
      </c>
      <c r="N103" s="256"/>
      <c r="O103" s="256">
        <v>600</v>
      </c>
      <c r="P103" s="278"/>
    </row>
    <row r="104" s="265" customFormat="1" ht="16.5" spans="1:16">
      <c r="A104" s="271">
        <v>101</v>
      </c>
      <c r="B104" s="154" t="s">
        <v>815</v>
      </c>
      <c r="C104" s="154" t="s">
        <v>57</v>
      </c>
      <c r="D104" s="367" t="s">
        <v>816</v>
      </c>
      <c r="E104" s="154" t="s">
        <v>817</v>
      </c>
      <c r="F104" s="277"/>
      <c r="G104" s="277"/>
      <c r="H104" s="277"/>
      <c r="I104" s="280" t="s">
        <v>818</v>
      </c>
      <c r="J104" s="284" t="s">
        <v>3</v>
      </c>
      <c r="K104" s="154" t="s">
        <v>135</v>
      </c>
      <c r="L104" s="256">
        <v>455</v>
      </c>
      <c r="M104" s="256">
        <v>145</v>
      </c>
      <c r="N104" s="256"/>
      <c r="O104" s="256">
        <v>600</v>
      </c>
      <c r="P104" s="278"/>
    </row>
    <row r="105" s="265" customFormat="1" spans="1:16">
      <c r="A105" s="271">
        <v>102</v>
      </c>
      <c r="B105" s="278" t="s">
        <v>819</v>
      </c>
      <c r="C105" s="154" t="s">
        <v>57</v>
      </c>
      <c r="D105" s="364" t="s">
        <v>820</v>
      </c>
      <c r="E105" s="278" t="s">
        <v>821</v>
      </c>
      <c r="F105" s="277"/>
      <c r="G105" s="277"/>
      <c r="H105" s="277"/>
      <c r="I105" s="141" t="s">
        <v>822</v>
      </c>
      <c r="J105" s="284" t="s">
        <v>3</v>
      </c>
      <c r="K105" s="154" t="s">
        <v>135</v>
      </c>
      <c r="L105" s="256">
        <v>455</v>
      </c>
      <c r="M105" s="256">
        <v>145</v>
      </c>
      <c r="N105" s="256"/>
      <c r="O105" s="256">
        <v>600</v>
      </c>
      <c r="P105" s="278" t="s">
        <v>635</v>
      </c>
    </row>
    <row r="106" s="265" customFormat="1" ht="16.5" spans="1:16">
      <c r="A106" s="271">
        <v>103</v>
      </c>
      <c r="B106" s="278" t="s">
        <v>823</v>
      </c>
      <c r="C106" s="154" t="s">
        <v>57</v>
      </c>
      <c r="D106" s="364" t="s">
        <v>824</v>
      </c>
      <c r="E106" s="278" t="s">
        <v>825</v>
      </c>
      <c r="F106" s="277"/>
      <c r="G106" s="277"/>
      <c r="H106" s="277"/>
      <c r="I106" s="280" t="s">
        <v>826</v>
      </c>
      <c r="J106" s="284" t="s">
        <v>3</v>
      </c>
      <c r="K106" s="154" t="s">
        <v>135</v>
      </c>
      <c r="L106" s="256">
        <v>455</v>
      </c>
      <c r="M106" s="256">
        <v>145</v>
      </c>
      <c r="N106" s="256"/>
      <c r="O106" s="256">
        <v>600</v>
      </c>
      <c r="P106" s="278" t="s">
        <v>827</v>
      </c>
    </row>
    <row r="107" s="265" customFormat="1" ht="16.5" spans="1:16">
      <c r="A107" s="271">
        <v>104</v>
      </c>
      <c r="B107" s="278" t="s">
        <v>828</v>
      </c>
      <c r="C107" s="154" t="s">
        <v>57</v>
      </c>
      <c r="D107" s="364" t="s">
        <v>829</v>
      </c>
      <c r="E107" s="278" t="s">
        <v>830</v>
      </c>
      <c r="F107" s="274" t="s">
        <v>60</v>
      </c>
      <c r="G107" s="274" t="s">
        <v>132</v>
      </c>
      <c r="H107" s="274" t="s">
        <v>831</v>
      </c>
      <c r="I107" s="280" t="s">
        <v>832</v>
      </c>
      <c r="J107" s="284" t="s">
        <v>3</v>
      </c>
      <c r="K107" s="154" t="s">
        <v>135</v>
      </c>
      <c r="L107" s="256">
        <v>455</v>
      </c>
      <c r="M107" s="256">
        <v>145</v>
      </c>
      <c r="N107" s="256"/>
      <c r="O107" s="256">
        <v>600</v>
      </c>
      <c r="P107" s="278" t="s">
        <v>827</v>
      </c>
    </row>
    <row r="108" s="265" customFormat="1" ht="16.5" spans="1:16">
      <c r="A108" s="271">
        <v>105</v>
      </c>
      <c r="B108" s="278" t="s">
        <v>833</v>
      </c>
      <c r="C108" s="154" t="s">
        <v>57</v>
      </c>
      <c r="D108" s="364" t="s">
        <v>834</v>
      </c>
      <c r="E108" s="278" t="s">
        <v>835</v>
      </c>
      <c r="F108" s="274" t="s">
        <v>60</v>
      </c>
      <c r="G108" s="274" t="s">
        <v>61</v>
      </c>
      <c r="H108" s="274" t="s">
        <v>836</v>
      </c>
      <c r="I108" s="280" t="s">
        <v>837</v>
      </c>
      <c r="J108" s="284" t="s">
        <v>3</v>
      </c>
      <c r="K108" s="154" t="s">
        <v>13</v>
      </c>
      <c r="L108" s="256">
        <v>455</v>
      </c>
      <c r="M108" s="256">
        <v>145</v>
      </c>
      <c r="N108" s="256"/>
      <c r="O108" s="256">
        <v>600</v>
      </c>
      <c r="P108" s="278" t="s">
        <v>827</v>
      </c>
    </row>
    <row r="109" s="265" customFormat="1" spans="1:16">
      <c r="A109" s="271">
        <v>106</v>
      </c>
      <c r="B109" s="278" t="s">
        <v>838</v>
      </c>
      <c r="C109" s="154" t="s">
        <v>57</v>
      </c>
      <c r="D109" s="364" t="s">
        <v>839</v>
      </c>
      <c r="E109" s="278" t="s">
        <v>840</v>
      </c>
      <c r="F109" s="277"/>
      <c r="G109" s="277"/>
      <c r="H109" s="277"/>
      <c r="I109" s="141" t="s">
        <v>841</v>
      </c>
      <c r="J109" s="284" t="s">
        <v>3</v>
      </c>
      <c r="K109" s="154" t="s">
        <v>135</v>
      </c>
      <c r="L109" s="256">
        <v>455</v>
      </c>
      <c r="M109" s="256">
        <v>145</v>
      </c>
      <c r="N109" s="256"/>
      <c r="O109" s="256">
        <v>600</v>
      </c>
      <c r="P109" s="278" t="s">
        <v>842</v>
      </c>
    </row>
    <row r="110" s="265" customFormat="1" spans="7:15">
      <c r="G110" s="267"/>
      <c r="H110" s="268"/>
      <c r="I110" s="267"/>
      <c r="J110" s="267"/>
      <c r="K110" s="265"/>
      <c r="L110" s="265">
        <f t="shared" ref="L110:O110" si="0">SUM(L4:L109)</f>
        <v>48230</v>
      </c>
      <c r="M110" s="265">
        <f t="shared" si="0"/>
        <v>22320</v>
      </c>
      <c r="O110" s="265">
        <f t="shared" si="0"/>
        <v>70550</v>
      </c>
    </row>
  </sheetData>
  <mergeCells count="3">
    <mergeCell ref="A1:L1"/>
    <mergeCell ref="J2:L2"/>
    <mergeCell ref="M2:O2"/>
  </mergeCells>
  <conditionalFormatting sqref="B4:B109">
    <cfRule type="duplicateValues" dxfId="0" priority="1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workbookViewId="0">
      <selection activeCell="A1" sqref="$A1:$XFD1048576"/>
    </sheetView>
  </sheetViews>
  <sheetFormatPr defaultColWidth="9" defaultRowHeight="13.5"/>
  <cols>
    <col min="1" max="1" width="3.75" customWidth="1"/>
    <col min="2" max="2" width="7.25" customWidth="1"/>
    <col min="3" max="3" width="3.75" customWidth="1"/>
    <col min="4" max="4" width="19.75" customWidth="1"/>
    <col min="5" max="5" width="12.875" customWidth="1"/>
    <col min="6" max="7" width="5.875" customWidth="1"/>
    <col min="8" max="8" width="20.625" customWidth="1"/>
    <col min="9" max="9" width="8.25" customWidth="1"/>
    <col min="10" max="10" width="7.875" customWidth="1"/>
    <col min="11" max="11" width="8.125" customWidth="1"/>
    <col min="12" max="12" width="6.125" customWidth="1"/>
    <col min="13" max="13" width="7.5" customWidth="1"/>
    <col min="14" max="14" width="5.625" customWidth="1"/>
    <col min="15" max="15" width="6.375" customWidth="1"/>
    <col min="16" max="16" width="4.375" customWidth="1"/>
  </cols>
  <sheetData>
    <row r="1" ht="31.5" customHeight="1" spans="1:16">
      <c r="A1" s="3" t="s">
        <v>843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customHeight="1" spans="1:16">
      <c r="A2" s="4"/>
      <c r="B2" s="5"/>
      <c r="C2" s="5"/>
      <c r="D2" s="236" t="s">
        <v>844</v>
      </c>
      <c r="E2" s="236"/>
      <c r="F2" s="236"/>
      <c r="G2" s="236"/>
      <c r="H2" s="236"/>
      <c r="I2" s="254" t="s">
        <v>845</v>
      </c>
      <c r="J2" s="254"/>
      <c r="K2" s="254"/>
      <c r="L2" s="236" t="s">
        <v>846</v>
      </c>
      <c r="M2" s="236"/>
      <c r="N2" s="236"/>
      <c r="O2" s="236"/>
      <c r="P2" s="236"/>
    </row>
    <row r="3" ht="40.5" spans="1:16">
      <c r="A3" s="237" t="s">
        <v>41</v>
      </c>
      <c r="B3" s="237" t="s">
        <v>42</v>
      </c>
      <c r="C3" s="237" t="s">
        <v>43</v>
      </c>
      <c r="D3" s="237" t="s">
        <v>44</v>
      </c>
      <c r="E3" s="237" t="s">
        <v>45</v>
      </c>
      <c r="F3" s="238" t="s">
        <v>46</v>
      </c>
      <c r="G3" s="238" t="s">
        <v>47</v>
      </c>
      <c r="H3" s="238" t="s">
        <v>48</v>
      </c>
      <c r="I3" s="238" t="s">
        <v>49</v>
      </c>
      <c r="J3" s="237" t="s">
        <v>50</v>
      </c>
      <c r="K3" s="255" t="s">
        <v>51</v>
      </c>
      <c r="L3" s="6" t="s">
        <v>52</v>
      </c>
      <c r="M3" s="6" t="s">
        <v>53</v>
      </c>
      <c r="N3" s="6" t="s">
        <v>6</v>
      </c>
      <c r="O3" s="6" t="s">
        <v>54</v>
      </c>
      <c r="P3" s="6" t="s">
        <v>55</v>
      </c>
    </row>
    <row r="4" ht="16" customHeight="1" spans="1:16">
      <c r="A4" s="8">
        <v>1</v>
      </c>
      <c r="B4" s="239" t="s">
        <v>847</v>
      </c>
      <c r="C4" s="240" t="s">
        <v>57</v>
      </c>
      <c r="D4" s="368" t="s">
        <v>848</v>
      </c>
      <c r="E4" s="240" t="s">
        <v>849</v>
      </c>
      <c r="F4" s="12"/>
      <c r="G4" s="12"/>
      <c r="H4" s="12"/>
      <c r="I4" s="8" t="s">
        <v>850</v>
      </c>
      <c r="J4" s="245" t="s">
        <v>3</v>
      </c>
      <c r="K4" s="256" t="s">
        <v>135</v>
      </c>
      <c r="L4" s="175">
        <v>455</v>
      </c>
      <c r="M4" s="175">
        <v>145</v>
      </c>
      <c r="N4" s="48"/>
      <c r="O4" s="8">
        <f t="shared" ref="O4:O67" si="0">L4+M4+N4</f>
        <v>600</v>
      </c>
      <c r="P4" s="8"/>
    </row>
    <row r="5" ht="16" customHeight="1" spans="1:16">
      <c r="A5" s="8">
        <v>2</v>
      </c>
      <c r="B5" s="240" t="s">
        <v>851</v>
      </c>
      <c r="C5" s="240" t="s">
        <v>57</v>
      </c>
      <c r="D5" s="242" t="s">
        <v>852</v>
      </c>
      <c r="E5" s="240" t="s">
        <v>853</v>
      </c>
      <c r="F5" s="19"/>
      <c r="G5" s="19"/>
      <c r="H5" s="19"/>
      <c r="I5" s="23" t="s">
        <v>854</v>
      </c>
      <c r="J5" s="245" t="s">
        <v>3</v>
      </c>
      <c r="K5" s="256" t="s">
        <v>135</v>
      </c>
      <c r="L5" s="175">
        <v>455</v>
      </c>
      <c r="M5" s="175">
        <v>145</v>
      </c>
      <c r="N5" s="48"/>
      <c r="O5" s="8">
        <f t="shared" si="0"/>
        <v>600</v>
      </c>
      <c r="P5" s="8"/>
    </row>
    <row r="6" ht="16" customHeight="1" spans="1:16">
      <c r="A6" s="8">
        <v>3</v>
      </c>
      <c r="B6" s="243" t="s">
        <v>855</v>
      </c>
      <c r="C6" s="240" t="s">
        <v>57</v>
      </c>
      <c r="D6" s="242" t="s">
        <v>856</v>
      </c>
      <c r="E6" s="240" t="s">
        <v>853</v>
      </c>
      <c r="F6" s="19" t="s">
        <v>60</v>
      </c>
      <c r="G6" s="19" t="s">
        <v>61</v>
      </c>
      <c r="H6" s="369" t="s">
        <v>857</v>
      </c>
      <c r="I6" s="23" t="s">
        <v>858</v>
      </c>
      <c r="J6" s="245" t="s">
        <v>3</v>
      </c>
      <c r="K6" s="256" t="s">
        <v>135</v>
      </c>
      <c r="L6" s="175">
        <v>455</v>
      </c>
      <c r="M6" s="175">
        <v>145</v>
      </c>
      <c r="N6" s="48"/>
      <c r="O6" s="8">
        <f t="shared" si="0"/>
        <v>600</v>
      </c>
      <c r="P6" s="49"/>
    </row>
    <row r="7" ht="16" customHeight="1" spans="1:16">
      <c r="A7" s="8">
        <v>4</v>
      </c>
      <c r="B7" s="240" t="s">
        <v>859</v>
      </c>
      <c r="C7" s="240" t="s">
        <v>57</v>
      </c>
      <c r="D7" s="370" t="s">
        <v>860</v>
      </c>
      <c r="E7" s="240" t="s">
        <v>861</v>
      </c>
      <c r="F7" s="19"/>
      <c r="G7" s="19"/>
      <c r="H7" s="19"/>
      <c r="I7" s="23" t="s">
        <v>862</v>
      </c>
      <c r="J7" s="245" t="s">
        <v>3</v>
      </c>
      <c r="K7" s="256" t="s">
        <v>135</v>
      </c>
      <c r="L7" s="175">
        <v>455</v>
      </c>
      <c r="M7" s="175">
        <v>145</v>
      </c>
      <c r="N7" s="48"/>
      <c r="O7" s="8">
        <f t="shared" si="0"/>
        <v>600</v>
      </c>
      <c r="P7" s="8"/>
    </row>
    <row r="8" ht="16" customHeight="1" spans="1:16">
      <c r="A8" s="8">
        <v>5</v>
      </c>
      <c r="B8" s="240" t="s">
        <v>863</v>
      </c>
      <c r="C8" s="240" t="s">
        <v>57</v>
      </c>
      <c r="D8" s="242" t="s">
        <v>864</v>
      </c>
      <c r="E8" s="245" t="s">
        <v>865</v>
      </c>
      <c r="F8" s="19" t="s">
        <v>247</v>
      </c>
      <c r="G8" s="19" t="s">
        <v>68</v>
      </c>
      <c r="H8" s="369" t="s">
        <v>866</v>
      </c>
      <c r="I8" s="23" t="s">
        <v>867</v>
      </c>
      <c r="J8" s="245" t="s">
        <v>3</v>
      </c>
      <c r="K8" s="256" t="s">
        <v>135</v>
      </c>
      <c r="L8" s="175">
        <v>455</v>
      </c>
      <c r="M8" s="175">
        <v>145</v>
      </c>
      <c r="N8" s="48"/>
      <c r="O8" s="8">
        <f t="shared" si="0"/>
        <v>600</v>
      </c>
      <c r="P8" s="8"/>
    </row>
    <row r="9" ht="16" customHeight="1" spans="1:16">
      <c r="A9" s="8">
        <v>6</v>
      </c>
      <c r="B9" s="240" t="s">
        <v>868</v>
      </c>
      <c r="C9" s="240" t="s">
        <v>57</v>
      </c>
      <c r="D9" s="242" t="s">
        <v>869</v>
      </c>
      <c r="E9" s="245" t="s">
        <v>870</v>
      </c>
      <c r="F9" s="19" t="s">
        <v>67</v>
      </c>
      <c r="G9" s="19" t="s">
        <v>61</v>
      </c>
      <c r="H9" s="369" t="s">
        <v>871</v>
      </c>
      <c r="I9" s="23" t="s">
        <v>872</v>
      </c>
      <c r="J9" s="245" t="s">
        <v>3</v>
      </c>
      <c r="K9" s="256" t="s">
        <v>135</v>
      </c>
      <c r="L9" s="175">
        <v>455</v>
      </c>
      <c r="M9" s="175">
        <v>145</v>
      </c>
      <c r="N9" s="48"/>
      <c r="O9" s="8">
        <f t="shared" si="0"/>
        <v>600</v>
      </c>
      <c r="P9" s="49"/>
    </row>
    <row r="10" ht="16" customHeight="1" spans="1:16">
      <c r="A10" s="8">
        <v>7</v>
      </c>
      <c r="B10" s="240" t="s">
        <v>873</v>
      </c>
      <c r="C10" s="240" t="s">
        <v>57</v>
      </c>
      <c r="D10" s="242" t="s">
        <v>874</v>
      </c>
      <c r="E10" s="240" t="s">
        <v>875</v>
      </c>
      <c r="F10" s="19"/>
      <c r="G10" s="19"/>
      <c r="H10" s="19"/>
      <c r="I10" s="23" t="s">
        <v>876</v>
      </c>
      <c r="J10" s="245" t="s">
        <v>3</v>
      </c>
      <c r="K10" s="256" t="s">
        <v>135</v>
      </c>
      <c r="L10" s="175">
        <v>455</v>
      </c>
      <c r="M10" s="175">
        <v>145</v>
      </c>
      <c r="N10" s="48"/>
      <c r="O10" s="8">
        <f t="shared" si="0"/>
        <v>600</v>
      </c>
      <c r="P10" s="49"/>
    </row>
    <row r="11" ht="16" customHeight="1" spans="1:16">
      <c r="A11" s="8">
        <v>8</v>
      </c>
      <c r="B11" s="240" t="s">
        <v>877</v>
      </c>
      <c r="C11" s="240" t="s">
        <v>57</v>
      </c>
      <c r="D11" s="246" t="s">
        <v>878</v>
      </c>
      <c r="E11" s="245" t="s">
        <v>875</v>
      </c>
      <c r="F11" s="23"/>
      <c r="G11" s="23"/>
      <c r="H11" s="23"/>
      <c r="I11" s="23" t="s">
        <v>879</v>
      </c>
      <c r="J11" s="245" t="s">
        <v>3</v>
      </c>
      <c r="K11" s="256" t="s">
        <v>135</v>
      </c>
      <c r="L11" s="175">
        <v>455</v>
      </c>
      <c r="M11" s="175">
        <v>145</v>
      </c>
      <c r="N11" s="48"/>
      <c r="O11" s="8">
        <f t="shared" si="0"/>
        <v>600</v>
      </c>
      <c r="P11" s="8"/>
    </row>
    <row r="12" ht="16" customHeight="1" spans="1:16">
      <c r="A12" s="8">
        <v>9</v>
      </c>
      <c r="B12" s="240" t="s">
        <v>880</v>
      </c>
      <c r="C12" s="240" t="s">
        <v>57</v>
      </c>
      <c r="D12" s="371" t="s">
        <v>881</v>
      </c>
      <c r="E12" s="245" t="s">
        <v>882</v>
      </c>
      <c r="F12" s="22"/>
      <c r="G12" s="22"/>
      <c r="H12" s="22"/>
      <c r="I12" s="22" t="s">
        <v>883</v>
      </c>
      <c r="J12" s="245" t="s">
        <v>3</v>
      </c>
      <c r="K12" s="256" t="s">
        <v>135</v>
      </c>
      <c r="L12" s="175">
        <v>455</v>
      </c>
      <c r="M12" s="175">
        <v>145</v>
      </c>
      <c r="N12" s="48"/>
      <c r="O12" s="8">
        <f t="shared" si="0"/>
        <v>600</v>
      </c>
      <c r="P12" s="15"/>
    </row>
    <row r="13" ht="16" customHeight="1" spans="1:16">
      <c r="A13" s="8">
        <v>10</v>
      </c>
      <c r="B13" s="240" t="s">
        <v>884</v>
      </c>
      <c r="C13" s="240" t="s">
        <v>57</v>
      </c>
      <c r="D13" s="242" t="s">
        <v>885</v>
      </c>
      <c r="E13" s="240" t="s">
        <v>886</v>
      </c>
      <c r="F13" s="22"/>
      <c r="G13" s="22"/>
      <c r="H13" s="22"/>
      <c r="I13" s="22" t="s">
        <v>887</v>
      </c>
      <c r="J13" s="245" t="s">
        <v>3</v>
      </c>
      <c r="K13" s="256" t="s">
        <v>135</v>
      </c>
      <c r="L13" s="175">
        <v>455</v>
      </c>
      <c r="M13" s="175">
        <v>145</v>
      </c>
      <c r="N13" s="48"/>
      <c r="O13" s="8">
        <f t="shared" si="0"/>
        <v>600</v>
      </c>
      <c r="P13" s="15"/>
    </row>
    <row r="14" ht="16" customHeight="1" spans="1:16">
      <c r="A14" s="8">
        <v>11</v>
      </c>
      <c r="B14" s="240" t="s">
        <v>888</v>
      </c>
      <c r="C14" s="240" t="s">
        <v>57</v>
      </c>
      <c r="D14" s="242" t="s">
        <v>889</v>
      </c>
      <c r="E14" s="245" t="s">
        <v>890</v>
      </c>
      <c r="F14" s="15"/>
      <c r="G14" s="15"/>
      <c r="H14" s="15"/>
      <c r="I14" s="15" t="s">
        <v>891</v>
      </c>
      <c r="J14" s="245" t="s">
        <v>3</v>
      </c>
      <c r="K14" s="256" t="s">
        <v>135</v>
      </c>
      <c r="L14" s="175">
        <v>455</v>
      </c>
      <c r="M14" s="175">
        <v>145</v>
      </c>
      <c r="N14" s="48"/>
      <c r="O14" s="8">
        <f t="shared" si="0"/>
        <v>600</v>
      </c>
      <c r="P14" s="15"/>
    </row>
    <row r="15" ht="16" customHeight="1" spans="1:16">
      <c r="A15" s="8">
        <v>12</v>
      </c>
      <c r="B15" s="240" t="s">
        <v>892</v>
      </c>
      <c r="C15" s="240" t="s">
        <v>57</v>
      </c>
      <c r="D15" s="242" t="s">
        <v>893</v>
      </c>
      <c r="E15" s="245" t="s">
        <v>894</v>
      </c>
      <c r="F15" s="15" t="s">
        <v>95</v>
      </c>
      <c r="G15" s="15" t="s">
        <v>68</v>
      </c>
      <c r="H15" s="372" t="s">
        <v>895</v>
      </c>
      <c r="I15" s="15" t="s">
        <v>896</v>
      </c>
      <c r="J15" s="245" t="s">
        <v>3</v>
      </c>
      <c r="K15" s="256" t="s">
        <v>135</v>
      </c>
      <c r="L15" s="175">
        <v>455</v>
      </c>
      <c r="M15" s="175">
        <v>145</v>
      </c>
      <c r="N15" s="48"/>
      <c r="O15" s="8">
        <f t="shared" si="0"/>
        <v>600</v>
      </c>
      <c r="P15" s="15"/>
    </row>
    <row r="16" ht="16" customHeight="1" spans="1:16">
      <c r="A16" s="8">
        <v>13</v>
      </c>
      <c r="B16" s="240" t="s">
        <v>897</v>
      </c>
      <c r="C16" s="240" t="s">
        <v>57</v>
      </c>
      <c r="D16" s="242" t="s">
        <v>898</v>
      </c>
      <c r="E16" s="240" t="s">
        <v>899</v>
      </c>
      <c r="F16" s="15" t="s">
        <v>247</v>
      </c>
      <c r="G16" s="15" t="s">
        <v>85</v>
      </c>
      <c r="H16" s="372" t="s">
        <v>900</v>
      </c>
      <c r="I16" s="15" t="s">
        <v>901</v>
      </c>
      <c r="J16" s="245" t="s">
        <v>3</v>
      </c>
      <c r="K16" s="256" t="s">
        <v>135</v>
      </c>
      <c r="L16" s="175">
        <v>455</v>
      </c>
      <c r="M16" s="175">
        <v>145</v>
      </c>
      <c r="N16" s="48"/>
      <c r="O16" s="8">
        <f t="shared" si="0"/>
        <v>600</v>
      </c>
      <c r="P16" s="15"/>
    </row>
    <row r="17" ht="16" customHeight="1" spans="1:16">
      <c r="A17" s="8">
        <v>14</v>
      </c>
      <c r="B17" s="240" t="s">
        <v>902</v>
      </c>
      <c r="C17" s="240" t="s">
        <v>89</v>
      </c>
      <c r="D17" s="242" t="s">
        <v>903</v>
      </c>
      <c r="E17" s="240" t="s">
        <v>899</v>
      </c>
      <c r="F17" s="15" t="s">
        <v>67</v>
      </c>
      <c r="G17" s="15" t="s">
        <v>68</v>
      </c>
      <c r="H17" s="372" t="s">
        <v>904</v>
      </c>
      <c r="I17" s="15" t="s">
        <v>905</v>
      </c>
      <c r="J17" s="245" t="s">
        <v>3</v>
      </c>
      <c r="K17" s="256" t="s">
        <v>135</v>
      </c>
      <c r="L17" s="175">
        <v>455</v>
      </c>
      <c r="M17" s="175">
        <v>145</v>
      </c>
      <c r="N17" s="48"/>
      <c r="O17" s="8">
        <f t="shared" si="0"/>
        <v>600</v>
      </c>
      <c r="P17" s="15"/>
    </row>
    <row r="18" ht="16" customHeight="1" spans="1:16">
      <c r="A18" s="8">
        <v>15</v>
      </c>
      <c r="B18" s="248" t="s">
        <v>906</v>
      </c>
      <c r="C18" s="240" t="s">
        <v>57</v>
      </c>
      <c r="D18" s="242" t="s">
        <v>907</v>
      </c>
      <c r="E18" s="240" t="s">
        <v>908</v>
      </c>
      <c r="F18" s="15"/>
      <c r="G18" s="15"/>
      <c r="H18" s="15"/>
      <c r="I18" s="15" t="s">
        <v>909</v>
      </c>
      <c r="J18" s="245" t="s">
        <v>3</v>
      </c>
      <c r="K18" s="256" t="s">
        <v>135</v>
      </c>
      <c r="L18" s="175">
        <v>455</v>
      </c>
      <c r="M18" s="175">
        <v>145</v>
      </c>
      <c r="N18" s="48"/>
      <c r="O18" s="8">
        <f t="shared" si="0"/>
        <v>600</v>
      </c>
      <c r="P18" s="15"/>
    </row>
    <row r="19" ht="16" customHeight="1" spans="1:16">
      <c r="A19" s="8">
        <v>16</v>
      </c>
      <c r="B19" s="240" t="s">
        <v>910</v>
      </c>
      <c r="C19" s="240" t="s">
        <v>57</v>
      </c>
      <c r="D19" s="249" t="s">
        <v>911</v>
      </c>
      <c r="E19" s="240" t="s">
        <v>912</v>
      </c>
      <c r="F19" s="15" t="s">
        <v>95</v>
      </c>
      <c r="G19" s="15" t="s">
        <v>61</v>
      </c>
      <c r="H19" s="15" t="s">
        <v>913</v>
      </c>
      <c r="I19" s="15" t="s">
        <v>914</v>
      </c>
      <c r="J19" s="245" t="s">
        <v>3</v>
      </c>
      <c r="K19" s="256" t="s">
        <v>135</v>
      </c>
      <c r="L19" s="175">
        <v>455</v>
      </c>
      <c r="M19" s="175">
        <v>145</v>
      </c>
      <c r="N19" s="48"/>
      <c r="O19" s="8">
        <f t="shared" si="0"/>
        <v>600</v>
      </c>
      <c r="P19" s="15"/>
    </row>
    <row r="20" ht="16" customHeight="1" spans="1:16">
      <c r="A20" s="8">
        <v>17</v>
      </c>
      <c r="B20" s="240" t="s">
        <v>915</v>
      </c>
      <c r="C20" s="240" t="s">
        <v>57</v>
      </c>
      <c r="D20" s="242" t="s">
        <v>916</v>
      </c>
      <c r="E20" s="240" t="s">
        <v>917</v>
      </c>
      <c r="F20" s="15"/>
      <c r="G20" s="15"/>
      <c r="H20" s="15"/>
      <c r="I20" s="15" t="s">
        <v>918</v>
      </c>
      <c r="J20" s="245" t="s">
        <v>3</v>
      </c>
      <c r="K20" s="256" t="s">
        <v>135</v>
      </c>
      <c r="L20" s="175">
        <v>455</v>
      </c>
      <c r="M20" s="175">
        <v>145</v>
      </c>
      <c r="N20" s="48"/>
      <c r="O20" s="8">
        <f t="shared" si="0"/>
        <v>600</v>
      </c>
      <c r="P20" s="15"/>
    </row>
    <row r="21" ht="16" customHeight="1" spans="1:16">
      <c r="A21" s="8">
        <v>18</v>
      </c>
      <c r="B21" s="240" t="s">
        <v>919</v>
      </c>
      <c r="C21" s="240" t="s">
        <v>57</v>
      </c>
      <c r="D21" s="242" t="s">
        <v>920</v>
      </c>
      <c r="E21" s="240" t="s">
        <v>917</v>
      </c>
      <c r="F21" s="15" t="s">
        <v>105</v>
      </c>
      <c r="G21" s="15" t="s">
        <v>68</v>
      </c>
      <c r="H21" s="372" t="s">
        <v>921</v>
      </c>
      <c r="I21" s="15" t="s">
        <v>922</v>
      </c>
      <c r="J21" s="245" t="s">
        <v>3</v>
      </c>
      <c r="K21" s="256" t="s">
        <v>135</v>
      </c>
      <c r="L21" s="175">
        <v>455</v>
      </c>
      <c r="M21" s="175">
        <v>145</v>
      </c>
      <c r="N21" s="48"/>
      <c r="O21" s="8">
        <f t="shared" si="0"/>
        <v>600</v>
      </c>
      <c r="P21" s="15"/>
    </row>
    <row r="22" ht="16" customHeight="1" spans="1:16">
      <c r="A22" s="8">
        <v>19</v>
      </c>
      <c r="B22" s="240" t="s">
        <v>923</v>
      </c>
      <c r="C22" s="240" t="s">
        <v>57</v>
      </c>
      <c r="D22" s="242" t="s">
        <v>924</v>
      </c>
      <c r="E22" s="245" t="s">
        <v>925</v>
      </c>
      <c r="F22" s="15" t="s">
        <v>247</v>
      </c>
      <c r="G22" s="15" t="s">
        <v>85</v>
      </c>
      <c r="H22" s="372" t="s">
        <v>926</v>
      </c>
      <c r="I22" s="15" t="s">
        <v>927</v>
      </c>
      <c r="J22" s="245" t="s">
        <v>3</v>
      </c>
      <c r="K22" s="256" t="s">
        <v>135</v>
      </c>
      <c r="L22" s="175">
        <v>455</v>
      </c>
      <c r="M22" s="175">
        <v>145</v>
      </c>
      <c r="N22" s="48"/>
      <c r="O22" s="8">
        <f t="shared" si="0"/>
        <v>600</v>
      </c>
      <c r="P22" s="15"/>
    </row>
    <row r="23" ht="16" customHeight="1" spans="1:16">
      <c r="A23" s="8">
        <v>20</v>
      </c>
      <c r="B23" s="240" t="s">
        <v>928</v>
      </c>
      <c r="C23" s="240" t="s">
        <v>57</v>
      </c>
      <c r="D23" s="371" t="s">
        <v>929</v>
      </c>
      <c r="E23" s="245" t="s">
        <v>925</v>
      </c>
      <c r="F23" s="15"/>
      <c r="G23" s="15"/>
      <c r="H23" s="15"/>
      <c r="I23" s="15" t="s">
        <v>930</v>
      </c>
      <c r="J23" s="245" t="s">
        <v>3</v>
      </c>
      <c r="K23" s="256" t="s">
        <v>135</v>
      </c>
      <c r="L23" s="175">
        <v>455</v>
      </c>
      <c r="M23" s="175">
        <v>145</v>
      </c>
      <c r="N23" s="48"/>
      <c r="O23" s="8">
        <f t="shared" si="0"/>
        <v>600</v>
      </c>
      <c r="P23" s="15"/>
    </row>
    <row r="24" ht="16" customHeight="1" spans="1:16">
      <c r="A24" s="8">
        <v>21</v>
      </c>
      <c r="B24" s="240" t="s">
        <v>931</v>
      </c>
      <c r="C24" s="240" t="s">
        <v>57</v>
      </c>
      <c r="D24" s="242" t="s">
        <v>932</v>
      </c>
      <c r="E24" s="240" t="s">
        <v>933</v>
      </c>
      <c r="F24" s="15"/>
      <c r="G24" s="15"/>
      <c r="H24" s="15"/>
      <c r="I24" s="15" t="s">
        <v>934</v>
      </c>
      <c r="J24" s="245" t="s">
        <v>3</v>
      </c>
      <c r="K24" s="256" t="s">
        <v>135</v>
      </c>
      <c r="L24" s="175">
        <v>455</v>
      </c>
      <c r="M24" s="175">
        <v>145</v>
      </c>
      <c r="N24" s="48"/>
      <c r="O24" s="8">
        <f t="shared" si="0"/>
        <v>600</v>
      </c>
      <c r="P24" s="15"/>
    </row>
    <row r="25" ht="16" customHeight="1" spans="1:16">
      <c r="A25" s="8">
        <v>22</v>
      </c>
      <c r="B25" s="240" t="s">
        <v>935</v>
      </c>
      <c r="C25" s="240" t="s">
        <v>57</v>
      </c>
      <c r="D25" s="242" t="s">
        <v>936</v>
      </c>
      <c r="E25" s="245" t="s">
        <v>937</v>
      </c>
      <c r="F25" s="15" t="s">
        <v>67</v>
      </c>
      <c r="G25" s="15" t="s">
        <v>61</v>
      </c>
      <c r="H25" s="372" t="s">
        <v>938</v>
      </c>
      <c r="I25" s="15" t="s">
        <v>939</v>
      </c>
      <c r="J25" s="245" t="s">
        <v>3</v>
      </c>
      <c r="K25" s="256" t="s">
        <v>135</v>
      </c>
      <c r="L25" s="175">
        <v>455</v>
      </c>
      <c r="M25" s="175">
        <v>145</v>
      </c>
      <c r="N25" s="48"/>
      <c r="O25" s="8">
        <f t="shared" si="0"/>
        <v>600</v>
      </c>
      <c r="P25" s="15"/>
    </row>
    <row r="26" ht="16" customHeight="1" spans="1:16">
      <c r="A26" s="8">
        <v>23</v>
      </c>
      <c r="B26" s="240" t="s">
        <v>940</v>
      </c>
      <c r="C26" s="240" t="s">
        <v>57</v>
      </c>
      <c r="D26" s="242" t="s">
        <v>941</v>
      </c>
      <c r="E26" s="240" t="s">
        <v>942</v>
      </c>
      <c r="F26" s="15"/>
      <c r="G26" s="15"/>
      <c r="H26" s="15"/>
      <c r="I26" s="15" t="s">
        <v>943</v>
      </c>
      <c r="J26" s="245" t="s">
        <v>3</v>
      </c>
      <c r="K26" s="256" t="s">
        <v>135</v>
      </c>
      <c r="L26" s="175">
        <v>455</v>
      </c>
      <c r="M26" s="175">
        <v>145</v>
      </c>
      <c r="N26" s="48"/>
      <c r="O26" s="8">
        <f t="shared" si="0"/>
        <v>600</v>
      </c>
      <c r="P26" s="15"/>
    </row>
    <row r="27" ht="16" customHeight="1" spans="1:16">
      <c r="A27" s="8">
        <v>24</v>
      </c>
      <c r="B27" s="240" t="s">
        <v>944</v>
      </c>
      <c r="C27" s="240" t="s">
        <v>89</v>
      </c>
      <c r="D27" s="242" t="s">
        <v>945</v>
      </c>
      <c r="E27" s="245" t="s">
        <v>942</v>
      </c>
      <c r="F27" s="15" t="s">
        <v>247</v>
      </c>
      <c r="G27" s="15" t="s">
        <v>85</v>
      </c>
      <c r="H27" s="372" t="s">
        <v>946</v>
      </c>
      <c r="I27" s="15" t="s">
        <v>947</v>
      </c>
      <c r="J27" s="245" t="s">
        <v>3</v>
      </c>
      <c r="K27" s="256" t="s">
        <v>135</v>
      </c>
      <c r="L27" s="175">
        <v>455</v>
      </c>
      <c r="M27" s="175">
        <v>145</v>
      </c>
      <c r="N27" s="48"/>
      <c r="O27" s="8">
        <f t="shared" si="0"/>
        <v>600</v>
      </c>
      <c r="P27" s="15"/>
    </row>
    <row r="28" ht="16" customHeight="1" spans="1:16">
      <c r="A28" s="8">
        <v>25</v>
      </c>
      <c r="B28" s="240" t="s">
        <v>948</v>
      </c>
      <c r="C28" s="240" t="s">
        <v>57</v>
      </c>
      <c r="D28" s="242" t="s">
        <v>949</v>
      </c>
      <c r="E28" s="245" t="s">
        <v>942</v>
      </c>
      <c r="F28" s="15" t="s">
        <v>95</v>
      </c>
      <c r="G28" s="15" t="s">
        <v>85</v>
      </c>
      <c r="H28" s="372" t="s">
        <v>950</v>
      </c>
      <c r="I28" s="15" t="s">
        <v>951</v>
      </c>
      <c r="J28" s="245" t="s">
        <v>3</v>
      </c>
      <c r="K28" s="256" t="s">
        <v>135</v>
      </c>
      <c r="L28" s="175">
        <v>455</v>
      </c>
      <c r="M28" s="175">
        <v>145</v>
      </c>
      <c r="N28" s="48"/>
      <c r="O28" s="8">
        <f t="shared" si="0"/>
        <v>600</v>
      </c>
      <c r="P28" s="15"/>
    </row>
    <row r="29" ht="16" customHeight="1" spans="1:16">
      <c r="A29" s="8">
        <v>26</v>
      </c>
      <c r="B29" s="240" t="s">
        <v>952</v>
      </c>
      <c r="C29" s="240" t="s">
        <v>57</v>
      </c>
      <c r="D29" s="242" t="s">
        <v>953</v>
      </c>
      <c r="E29" s="240" t="s">
        <v>954</v>
      </c>
      <c r="F29" s="15"/>
      <c r="G29" s="15"/>
      <c r="H29" s="15"/>
      <c r="I29" s="15" t="s">
        <v>955</v>
      </c>
      <c r="J29" s="245" t="s">
        <v>3</v>
      </c>
      <c r="K29" s="256" t="s">
        <v>135</v>
      </c>
      <c r="L29" s="175">
        <v>455</v>
      </c>
      <c r="M29" s="175">
        <v>145</v>
      </c>
      <c r="N29" s="48"/>
      <c r="O29" s="8">
        <f t="shared" si="0"/>
        <v>600</v>
      </c>
      <c r="P29" s="15"/>
    </row>
    <row r="30" ht="16" customHeight="1" spans="1:16">
      <c r="A30" s="8">
        <v>27</v>
      </c>
      <c r="B30" s="240" t="s">
        <v>956</v>
      </c>
      <c r="C30" s="240" t="s">
        <v>57</v>
      </c>
      <c r="D30" s="242" t="s">
        <v>957</v>
      </c>
      <c r="E30" s="240" t="s">
        <v>958</v>
      </c>
      <c r="F30" s="15"/>
      <c r="G30" s="15"/>
      <c r="H30" s="15"/>
      <c r="I30" s="15" t="s">
        <v>959</v>
      </c>
      <c r="J30" s="245" t="s">
        <v>3</v>
      </c>
      <c r="K30" s="256" t="s">
        <v>135</v>
      </c>
      <c r="L30" s="175">
        <v>455</v>
      </c>
      <c r="M30" s="175">
        <v>145</v>
      </c>
      <c r="N30" s="48"/>
      <c r="O30" s="8">
        <f t="shared" si="0"/>
        <v>600</v>
      </c>
      <c r="P30" s="15"/>
    </row>
    <row r="31" ht="16" customHeight="1" spans="1:16">
      <c r="A31" s="8">
        <v>28</v>
      </c>
      <c r="B31" s="240" t="s">
        <v>960</v>
      </c>
      <c r="C31" s="240" t="s">
        <v>57</v>
      </c>
      <c r="D31" s="244" t="s">
        <v>961</v>
      </c>
      <c r="E31" s="245" t="s">
        <v>962</v>
      </c>
      <c r="F31" s="15" t="s">
        <v>95</v>
      </c>
      <c r="G31" s="15" t="s">
        <v>132</v>
      </c>
      <c r="H31" s="15" t="s">
        <v>963</v>
      </c>
      <c r="I31" s="15" t="s">
        <v>964</v>
      </c>
      <c r="J31" s="245" t="s">
        <v>3</v>
      </c>
      <c r="K31" s="256" t="s">
        <v>135</v>
      </c>
      <c r="L31" s="175">
        <v>455</v>
      </c>
      <c r="M31" s="175">
        <v>145</v>
      </c>
      <c r="N31" s="48"/>
      <c r="O31" s="8">
        <f t="shared" si="0"/>
        <v>600</v>
      </c>
      <c r="P31" s="15"/>
    </row>
    <row r="32" ht="16" customHeight="1" spans="1:16">
      <c r="A32" s="8">
        <v>29</v>
      </c>
      <c r="B32" s="240" t="s">
        <v>965</v>
      </c>
      <c r="C32" s="240" t="s">
        <v>57</v>
      </c>
      <c r="D32" s="242" t="s">
        <v>966</v>
      </c>
      <c r="E32" s="245" t="s">
        <v>967</v>
      </c>
      <c r="F32" s="15" t="s">
        <v>67</v>
      </c>
      <c r="G32" s="15" t="s">
        <v>61</v>
      </c>
      <c r="H32" s="372" t="s">
        <v>968</v>
      </c>
      <c r="I32" s="15" t="s">
        <v>969</v>
      </c>
      <c r="J32" s="245" t="s">
        <v>3</v>
      </c>
      <c r="K32" s="256" t="s">
        <v>135</v>
      </c>
      <c r="L32" s="175">
        <v>455</v>
      </c>
      <c r="M32" s="175">
        <v>145</v>
      </c>
      <c r="N32" s="48"/>
      <c r="O32" s="8">
        <f t="shared" si="0"/>
        <v>600</v>
      </c>
      <c r="P32" s="15"/>
    </row>
    <row r="33" ht="16" customHeight="1" spans="1:16">
      <c r="A33" s="8">
        <v>30</v>
      </c>
      <c r="B33" s="240" t="s">
        <v>970</v>
      </c>
      <c r="C33" s="240" t="s">
        <v>57</v>
      </c>
      <c r="D33" s="242" t="s">
        <v>971</v>
      </c>
      <c r="E33" s="240" t="s">
        <v>972</v>
      </c>
      <c r="F33" s="15" t="s">
        <v>247</v>
      </c>
      <c r="G33" s="15" t="s">
        <v>85</v>
      </c>
      <c r="H33" s="15" t="s">
        <v>973</v>
      </c>
      <c r="I33" s="15" t="s">
        <v>974</v>
      </c>
      <c r="J33" s="245" t="s">
        <v>3</v>
      </c>
      <c r="K33" s="256" t="s">
        <v>135</v>
      </c>
      <c r="L33" s="175">
        <v>455</v>
      </c>
      <c r="M33" s="175">
        <v>145</v>
      </c>
      <c r="N33" s="48"/>
      <c r="O33" s="8">
        <f t="shared" si="0"/>
        <v>600</v>
      </c>
      <c r="P33" s="15"/>
    </row>
    <row r="34" ht="16" customHeight="1" spans="1:16">
      <c r="A34" s="8">
        <v>31</v>
      </c>
      <c r="B34" s="240" t="s">
        <v>975</v>
      </c>
      <c r="C34" s="240" t="s">
        <v>57</v>
      </c>
      <c r="D34" s="242" t="s">
        <v>976</v>
      </c>
      <c r="E34" s="240" t="s">
        <v>972</v>
      </c>
      <c r="F34" s="15"/>
      <c r="G34" s="15"/>
      <c r="H34" s="15"/>
      <c r="I34" s="15" t="s">
        <v>977</v>
      </c>
      <c r="J34" s="245" t="s">
        <v>3</v>
      </c>
      <c r="K34" s="256" t="s">
        <v>135</v>
      </c>
      <c r="L34" s="175">
        <v>455</v>
      </c>
      <c r="M34" s="175">
        <v>145</v>
      </c>
      <c r="N34" s="48"/>
      <c r="O34" s="8">
        <f t="shared" si="0"/>
        <v>600</v>
      </c>
      <c r="P34" s="15"/>
    </row>
    <row r="35" ht="16" customHeight="1" spans="1:16">
      <c r="A35" s="8">
        <v>32</v>
      </c>
      <c r="B35" s="240" t="s">
        <v>978</v>
      </c>
      <c r="C35" s="240" t="s">
        <v>57</v>
      </c>
      <c r="D35" s="242" t="s">
        <v>979</v>
      </c>
      <c r="E35" s="240" t="s">
        <v>980</v>
      </c>
      <c r="F35" s="15"/>
      <c r="G35" s="15"/>
      <c r="H35" s="15"/>
      <c r="I35" s="15" t="s">
        <v>981</v>
      </c>
      <c r="J35" s="245" t="s">
        <v>3</v>
      </c>
      <c r="K35" s="256" t="s">
        <v>135</v>
      </c>
      <c r="L35" s="175">
        <v>455</v>
      </c>
      <c r="M35" s="175">
        <v>145</v>
      </c>
      <c r="N35" s="48"/>
      <c r="O35" s="8">
        <f t="shared" si="0"/>
        <v>600</v>
      </c>
      <c r="P35" s="15"/>
    </row>
    <row r="36" ht="16" customHeight="1" spans="1:16">
      <c r="A36" s="8">
        <v>33</v>
      </c>
      <c r="B36" s="240" t="s">
        <v>982</v>
      </c>
      <c r="C36" s="240" t="s">
        <v>57</v>
      </c>
      <c r="D36" s="242" t="s">
        <v>983</v>
      </c>
      <c r="E36" s="245" t="s">
        <v>980</v>
      </c>
      <c r="F36" s="15"/>
      <c r="G36" s="15"/>
      <c r="H36" s="15"/>
      <c r="I36" s="15" t="s">
        <v>984</v>
      </c>
      <c r="J36" s="245" t="s">
        <v>3</v>
      </c>
      <c r="K36" s="256" t="s">
        <v>135</v>
      </c>
      <c r="L36" s="175">
        <v>455</v>
      </c>
      <c r="M36" s="175">
        <v>145</v>
      </c>
      <c r="N36" s="48"/>
      <c r="O36" s="8">
        <f t="shared" si="0"/>
        <v>600</v>
      </c>
      <c r="P36" s="15"/>
    </row>
    <row r="37" ht="16" customHeight="1" spans="1:16">
      <c r="A37" s="8">
        <v>34</v>
      </c>
      <c r="B37" s="240" t="s">
        <v>985</v>
      </c>
      <c r="C37" s="240" t="s">
        <v>89</v>
      </c>
      <c r="D37" s="242" t="s">
        <v>986</v>
      </c>
      <c r="E37" s="240" t="s">
        <v>987</v>
      </c>
      <c r="F37" s="15"/>
      <c r="G37" s="15"/>
      <c r="H37" s="15"/>
      <c r="I37" s="15" t="s">
        <v>988</v>
      </c>
      <c r="J37" s="245" t="s">
        <v>3</v>
      </c>
      <c r="K37" s="256" t="s">
        <v>135</v>
      </c>
      <c r="L37" s="175">
        <v>455</v>
      </c>
      <c r="M37" s="175">
        <v>145</v>
      </c>
      <c r="N37" s="48"/>
      <c r="O37" s="8">
        <f t="shared" si="0"/>
        <v>600</v>
      </c>
      <c r="P37" s="15"/>
    </row>
    <row r="38" ht="16" customHeight="1" spans="1:16">
      <c r="A38" s="8">
        <v>35</v>
      </c>
      <c r="B38" s="250" t="s">
        <v>989</v>
      </c>
      <c r="C38" s="250" t="s">
        <v>57</v>
      </c>
      <c r="D38" s="373" t="s">
        <v>990</v>
      </c>
      <c r="E38" s="250" t="s">
        <v>991</v>
      </c>
      <c r="F38" s="15"/>
      <c r="G38" s="15"/>
      <c r="H38" s="15"/>
      <c r="I38" s="15" t="s">
        <v>992</v>
      </c>
      <c r="J38" s="245" t="s">
        <v>3</v>
      </c>
      <c r="K38" s="256" t="s">
        <v>135</v>
      </c>
      <c r="L38" s="175">
        <v>455</v>
      </c>
      <c r="M38" s="175">
        <v>145</v>
      </c>
      <c r="N38" s="48"/>
      <c r="O38" s="8">
        <f t="shared" si="0"/>
        <v>600</v>
      </c>
      <c r="P38" s="15"/>
    </row>
    <row r="39" ht="16" customHeight="1" spans="1:16">
      <c r="A39" s="8">
        <v>36</v>
      </c>
      <c r="B39" s="240" t="s">
        <v>993</v>
      </c>
      <c r="C39" s="240" t="s">
        <v>89</v>
      </c>
      <c r="D39" s="242" t="s">
        <v>994</v>
      </c>
      <c r="E39" s="240" t="s">
        <v>995</v>
      </c>
      <c r="F39" s="15" t="s">
        <v>105</v>
      </c>
      <c r="G39" s="15" t="s">
        <v>68</v>
      </c>
      <c r="H39" s="372" t="s">
        <v>996</v>
      </c>
      <c r="I39" s="15" t="s">
        <v>997</v>
      </c>
      <c r="J39" s="245" t="s">
        <v>3</v>
      </c>
      <c r="K39" s="256" t="s">
        <v>135</v>
      </c>
      <c r="L39" s="175">
        <v>455</v>
      </c>
      <c r="M39" s="175">
        <v>145</v>
      </c>
      <c r="N39" s="48"/>
      <c r="O39" s="8">
        <f t="shared" si="0"/>
        <v>600</v>
      </c>
      <c r="P39" s="15"/>
    </row>
    <row r="40" ht="16" customHeight="1" spans="1:16">
      <c r="A40" s="8">
        <v>37</v>
      </c>
      <c r="B40" s="240" t="s">
        <v>998</v>
      </c>
      <c r="C40" s="240" t="s">
        <v>89</v>
      </c>
      <c r="D40" s="242" t="s">
        <v>999</v>
      </c>
      <c r="E40" s="240" t="s">
        <v>1000</v>
      </c>
      <c r="F40" s="15" t="s">
        <v>60</v>
      </c>
      <c r="G40" s="15" t="s">
        <v>68</v>
      </c>
      <c r="H40" s="15" t="s">
        <v>1001</v>
      </c>
      <c r="I40" s="15" t="s">
        <v>1002</v>
      </c>
      <c r="J40" s="245" t="s">
        <v>3</v>
      </c>
      <c r="K40" s="256" t="s">
        <v>135</v>
      </c>
      <c r="L40" s="175">
        <v>455</v>
      </c>
      <c r="M40" s="175">
        <v>145</v>
      </c>
      <c r="N40" s="48"/>
      <c r="O40" s="8">
        <f t="shared" si="0"/>
        <v>600</v>
      </c>
      <c r="P40" s="15"/>
    </row>
    <row r="41" ht="16" customHeight="1" spans="1:16">
      <c r="A41" s="8">
        <v>38</v>
      </c>
      <c r="B41" s="240" t="s">
        <v>1003</v>
      </c>
      <c r="C41" s="240" t="s">
        <v>57</v>
      </c>
      <c r="D41" s="242" t="s">
        <v>1004</v>
      </c>
      <c r="E41" s="240" t="s">
        <v>1000</v>
      </c>
      <c r="F41" s="15" t="s">
        <v>95</v>
      </c>
      <c r="G41" s="15" t="s">
        <v>85</v>
      </c>
      <c r="H41" s="372" t="s">
        <v>1005</v>
      </c>
      <c r="I41" s="15" t="s">
        <v>1006</v>
      </c>
      <c r="J41" s="245" t="s">
        <v>3</v>
      </c>
      <c r="K41" s="256" t="s">
        <v>135</v>
      </c>
      <c r="L41" s="175">
        <v>455</v>
      </c>
      <c r="M41" s="175">
        <v>145</v>
      </c>
      <c r="N41" s="48"/>
      <c r="O41" s="8">
        <f t="shared" si="0"/>
        <v>600</v>
      </c>
      <c r="P41" s="15"/>
    </row>
    <row r="42" ht="16" customHeight="1" spans="1:16">
      <c r="A42" s="8">
        <v>39</v>
      </c>
      <c r="B42" s="240" t="s">
        <v>1007</v>
      </c>
      <c r="C42" s="240" t="s">
        <v>57</v>
      </c>
      <c r="D42" s="242" t="s">
        <v>1008</v>
      </c>
      <c r="E42" s="240" t="s">
        <v>1009</v>
      </c>
      <c r="F42" s="15"/>
      <c r="G42" s="15"/>
      <c r="H42" s="15"/>
      <c r="I42" s="15" t="s">
        <v>1010</v>
      </c>
      <c r="J42" s="245" t="s">
        <v>3</v>
      </c>
      <c r="K42" s="256" t="s">
        <v>135</v>
      </c>
      <c r="L42" s="175">
        <v>455</v>
      </c>
      <c r="M42" s="175">
        <v>145</v>
      </c>
      <c r="N42" s="48"/>
      <c r="O42" s="8">
        <f t="shared" si="0"/>
        <v>600</v>
      </c>
      <c r="P42" s="15"/>
    </row>
    <row r="43" ht="16" customHeight="1" spans="1:16">
      <c r="A43" s="8">
        <v>40</v>
      </c>
      <c r="B43" s="240" t="s">
        <v>1011</v>
      </c>
      <c r="C43" s="240" t="s">
        <v>57</v>
      </c>
      <c r="D43" s="371" t="s">
        <v>1012</v>
      </c>
      <c r="E43" s="245" t="s">
        <v>1009</v>
      </c>
      <c r="F43" s="15"/>
      <c r="G43" s="15"/>
      <c r="H43" s="15"/>
      <c r="I43" s="15" t="s">
        <v>1013</v>
      </c>
      <c r="J43" s="245" t="s">
        <v>3</v>
      </c>
      <c r="K43" s="256" t="s">
        <v>135</v>
      </c>
      <c r="L43" s="175">
        <v>455</v>
      </c>
      <c r="M43" s="175">
        <v>145</v>
      </c>
      <c r="N43" s="48"/>
      <c r="O43" s="8">
        <f t="shared" si="0"/>
        <v>600</v>
      </c>
      <c r="P43" s="15"/>
    </row>
    <row r="44" ht="16" customHeight="1" spans="1:16">
      <c r="A44" s="8">
        <v>41</v>
      </c>
      <c r="B44" s="240" t="s">
        <v>1014</v>
      </c>
      <c r="C44" s="240" t="s">
        <v>57</v>
      </c>
      <c r="D44" s="242" t="s">
        <v>1015</v>
      </c>
      <c r="E44" s="240" t="s">
        <v>1016</v>
      </c>
      <c r="F44" s="15"/>
      <c r="G44" s="15"/>
      <c r="H44" s="15"/>
      <c r="I44" s="15" t="s">
        <v>1017</v>
      </c>
      <c r="J44" s="245" t="s">
        <v>3</v>
      </c>
      <c r="K44" s="256" t="s">
        <v>135</v>
      </c>
      <c r="L44" s="175">
        <v>455</v>
      </c>
      <c r="M44" s="175">
        <v>145</v>
      </c>
      <c r="N44" s="48"/>
      <c r="O44" s="8">
        <f t="shared" si="0"/>
        <v>600</v>
      </c>
      <c r="P44" s="15"/>
    </row>
    <row r="45" ht="16" customHeight="1" spans="1:16">
      <c r="A45" s="8">
        <v>42</v>
      </c>
      <c r="B45" s="240" t="s">
        <v>1018</v>
      </c>
      <c r="C45" s="240" t="s">
        <v>57</v>
      </c>
      <c r="D45" s="242" t="s">
        <v>1019</v>
      </c>
      <c r="E45" s="245" t="s">
        <v>1020</v>
      </c>
      <c r="F45" s="15"/>
      <c r="G45" s="15"/>
      <c r="H45" s="15"/>
      <c r="I45" s="15" t="s">
        <v>1021</v>
      </c>
      <c r="J45" s="245" t="s">
        <v>3</v>
      </c>
      <c r="K45" s="256" t="s">
        <v>135</v>
      </c>
      <c r="L45" s="175">
        <v>455</v>
      </c>
      <c r="M45" s="175">
        <v>145</v>
      </c>
      <c r="N45" s="48"/>
      <c r="O45" s="8">
        <f t="shared" si="0"/>
        <v>600</v>
      </c>
      <c r="P45" s="15"/>
    </row>
    <row r="46" ht="16" customHeight="1" spans="1:16">
      <c r="A46" s="8">
        <v>43</v>
      </c>
      <c r="B46" s="240" t="s">
        <v>1022</v>
      </c>
      <c r="C46" s="240" t="s">
        <v>57</v>
      </c>
      <c r="D46" s="242" t="s">
        <v>1023</v>
      </c>
      <c r="E46" s="245" t="s">
        <v>1020</v>
      </c>
      <c r="F46" s="15"/>
      <c r="G46" s="15"/>
      <c r="H46" s="15"/>
      <c r="I46" s="15" t="s">
        <v>1024</v>
      </c>
      <c r="J46" s="245" t="s">
        <v>3</v>
      </c>
      <c r="K46" s="256" t="s">
        <v>135</v>
      </c>
      <c r="L46" s="175">
        <v>455</v>
      </c>
      <c r="M46" s="175">
        <v>145</v>
      </c>
      <c r="N46" s="48"/>
      <c r="O46" s="8">
        <f t="shared" si="0"/>
        <v>600</v>
      </c>
      <c r="P46" s="15"/>
    </row>
    <row r="47" ht="16" customHeight="1" spans="1:16">
      <c r="A47" s="8">
        <v>44</v>
      </c>
      <c r="B47" s="240" t="s">
        <v>1025</v>
      </c>
      <c r="C47" s="240" t="s">
        <v>89</v>
      </c>
      <c r="D47" s="242" t="s">
        <v>1026</v>
      </c>
      <c r="E47" s="245" t="s">
        <v>1027</v>
      </c>
      <c r="F47" s="15" t="s">
        <v>247</v>
      </c>
      <c r="G47" s="15" t="s">
        <v>68</v>
      </c>
      <c r="H47" s="372" t="s">
        <v>1028</v>
      </c>
      <c r="I47" s="15" t="s">
        <v>1029</v>
      </c>
      <c r="J47" s="245" t="s">
        <v>3</v>
      </c>
      <c r="K47" s="256" t="s">
        <v>135</v>
      </c>
      <c r="L47" s="175">
        <v>455</v>
      </c>
      <c r="M47" s="175">
        <v>145</v>
      </c>
      <c r="N47" s="48"/>
      <c r="O47" s="8">
        <f t="shared" si="0"/>
        <v>600</v>
      </c>
      <c r="P47" s="15"/>
    </row>
    <row r="48" ht="16" customHeight="1" spans="1:16">
      <c r="A48" s="8">
        <v>45</v>
      </c>
      <c r="B48" s="240" t="s">
        <v>1030</v>
      </c>
      <c r="C48" s="240" t="s">
        <v>57</v>
      </c>
      <c r="D48" s="242" t="s">
        <v>1031</v>
      </c>
      <c r="E48" s="240" t="s">
        <v>1032</v>
      </c>
      <c r="F48" s="15"/>
      <c r="G48" s="15"/>
      <c r="H48" s="15"/>
      <c r="I48" s="15" t="s">
        <v>1033</v>
      </c>
      <c r="J48" s="245" t="s">
        <v>3</v>
      </c>
      <c r="K48" s="256" t="s">
        <v>135</v>
      </c>
      <c r="L48" s="175">
        <v>455</v>
      </c>
      <c r="M48" s="175">
        <v>145</v>
      </c>
      <c r="N48" s="48"/>
      <c r="O48" s="8">
        <f t="shared" si="0"/>
        <v>600</v>
      </c>
      <c r="P48" s="15"/>
    </row>
    <row r="49" ht="16" customHeight="1" spans="1:16">
      <c r="A49" s="8">
        <v>46</v>
      </c>
      <c r="B49" s="240" t="s">
        <v>1034</v>
      </c>
      <c r="C49" s="240" t="s">
        <v>57</v>
      </c>
      <c r="D49" s="242" t="s">
        <v>1035</v>
      </c>
      <c r="E49" s="252" t="s">
        <v>1036</v>
      </c>
      <c r="F49" s="15"/>
      <c r="G49" s="15"/>
      <c r="H49" s="15"/>
      <c r="I49" s="15" t="s">
        <v>1037</v>
      </c>
      <c r="J49" s="245" t="s">
        <v>3</v>
      </c>
      <c r="K49" s="256" t="s">
        <v>135</v>
      </c>
      <c r="L49" s="175">
        <v>455</v>
      </c>
      <c r="M49" s="175">
        <v>145</v>
      </c>
      <c r="N49" s="48"/>
      <c r="O49" s="8">
        <f t="shared" si="0"/>
        <v>600</v>
      </c>
      <c r="P49" s="15"/>
    </row>
    <row r="50" ht="16" customHeight="1" spans="1:16">
      <c r="A50" s="8">
        <v>47</v>
      </c>
      <c r="B50" s="240" t="s">
        <v>1038</v>
      </c>
      <c r="C50" s="240" t="s">
        <v>57</v>
      </c>
      <c r="D50" s="242" t="s">
        <v>1039</v>
      </c>
      <c r="E50" s="240" t="s">
        <v>1040</v>
      </c>
      <c r="F50" s="15" t="s">
        <v>95</v>
      </c>
      <c r="G50" s="15" t="s">
        <v>132</v>
      </c>
      <c r="H50" s="372" t="s">
        <v>1041</v>
      </c>
      <c r="I50" s="15" t="s">
        <v>1042</v>
      </c>
      <c r="J50" s="245" t="s">
        <v>3</v>
      </c>
      <c r="K50" s="256" t="s">
        <v>135</v>
      </c>
      <c r="L50" s="175">
        <v>455</v>
      </c>
      <c r="M50" s="175">
        <v>145</v>
      </c>
      <c r="N50" s="48"/>
      <c r="O50" s="8">
        <f t="shared" si="0"/>
        <v>600</v>
      </c>
      <c r="P50" s="15"/>
    </row>
    <row r="51" ht="16" customHeight="1" spans="1:16">
      <c r="A51" s="8">
        <v>48</v>
      </c>
      <c r="B51" s="240" t="s">
        <v>1043</v>
      </c>
      <c r="C51" s="240" t="s">
        <v>57</v>
      </c>
      <c r="D51" s="242" t="s">
        <v>1044</v>
      </c>
      <c r="E51" s="245" t="s">
        <v>1040</v>
      </c>
      <c r="F51" s="15"/>
      <c r="G51" s="15"/>
      <c r="H51" s="15"/>
      <c r="I51" s="15" t="s">
        <v>1045</v>
      </c>
      <c r="J51" s="245" t="s">
        <v>3</v>
      </c>
      <c r="K51" s="256" t="s">
        <v>135</v>
      </c>
      <c r="L51" s="175">
        <v>455</v>
      </c>
      <c r="M51" s="175">
        <v>145</v>
      </c>
      <c r="N51" s="48"/>
      <c r="O51" s="8">
        <f t="shared" si="0"/>
        <v>600</v>
      </c>
      <c r="P51" s="15"/>
    </row>
    <row r="52" ht="16" customHeight="1" spans="1:16">
      <c r="A52" s="8">
        <v>49</v>
      </c>
      <c r="B52" s="240" t="s">
        <v>1046</v>
      </c>
      <c r="C52" s="240" t="s">
        <v>57</v>
      </c>
      <c r="D52" s="242" t="s">
        <v>1047</v>
      </c>
      <c r="E52" s="240" t="s">
        <v>1048</v>
      </c>
      <c r="F52" s="15"/>
      <c r="G52" s="15"/>
      <c r="H52" s="15"/>
      <c r="I52" s="15" t="s">
        <v>1049</v>
      </c>
      <c r="J52" s="245" t="s">
        <v>3</v>
      </c>
      <c r="K52" s="256" t="s">
        <v>135</v>
      </c>
      <c r="L52" s="175">
        <v>455</v>
      </c>
      <c r="M52" s="175">
        <v>145</v>
      </c>
      <c r="N52" s="48"/>
      <c r="O52" s="8">
        <f t="shared" si="0"/>
        <v>600</v>
      </c>
      <c r="P52" s="15"/>
    </row>
    <row r="53" ht="16" customHeight="1" spans="1:16">
      <c r="A53" s="8">
        <v>50</v>
      </c>
      <c r="B53" s="240" t="s">
        <v>1050</v>
      </c>
      <c r="C53" s="240" t="s">
        <v>57</v>
      </c>
      <c r="D53" s="242" t="s">
        <v>1051</v>
      </c>
      <c r="E53" s="245" t="s">
        <v>1048</v>
      </c>
      <c r="F53" s="15"/>
      <c r="G53" s="15"/>
      <c r="H53" s="15"/>
      <c r="I53" s="15" t="s">
        <v>1052</v>
      </c>
      <c r="J53" s="245" t="s">
        <v>3</v>
      </c>
      <c r="K53" s="256" t="s">
        <v>135</v>
      </c>
      <c r="L53" s="175">
        <v>455</v>
      </c>
      <c r="M53" s="175">
        <v>145</v>
      </c>
      <c r="N53" s="48"/>
      <c r="O53" s="8">
        <f t="shared" si="0"/>
        <v>600</v>
      </c>
      <c r="P53" s="15"/>
    </row>
    <row r="54" ht="16" customHeight="1" spans="1:16">
      <c r="A54" s="8">
        <v>51</v>
      </c>
      <c r="B54" s="240" t="s">
        <v>1053</v>
      </c>
      <c r="C54" s="240" t="s">
        <v>57</v>
      </c>
      <c r="D54" s="242" t="s">
        <v>1054</v>
      </c>
      <c r="E54" s="245" t="s">
        <v>1055</v>
      </c>
      <c r="F54" s="15"/>
      <c r="G54" s="15"/>
      <c r="H54" s="15"/>
      <c r="I54" s="15" t="s">
        <v>1056</v>
      </c>
      <c r="J54" s="245" t="s">
        <v>3</v>
      </c>
      <c r="K54" s="256" t="s">
        <v>135</v>
      </c>
      <c r="L54" s="175">
        <v>455</v>
      </c>
      <c r="M54" s="175">
        <v>145</v>
      </c>
      <c r="N54" s="48"/>
      <c r="O54" s="8">
        <f t="shared" si="0"/>
        <v>600</v>
      </c>
      <c r="P54" s="15"/>
    </row>
    <row r="55" ht="16" customHeight="1" spans="1:16">
      <c r="A55" s="8">
        <v>52</v>
      </c>
      <c r="B55" s="250" t="s">
        <v>1057</v>
      </c>
      <c r="C55" s="250" t="s">
        <v>57</v>
      </c>
      <c r="D55" s="373" t="s">
        <v>1058</v>
      </c>
      <c r="E55" s="250" t="s">
        <v>1059</v>
      </c>
      <c r="F55" s="15" t="s">
        <v>95</v>
      </c>
      <c r="G55" s="15" t="s">
        <v>132</v>
      </c>
      <c r="H55" s="372" t="s">
        <v>1060</v>
      </c>
      <c r="I55" s="15" t="s">
        <v>1061</v>
      </c>
      <c r="J55" s="250" t="s">
        <v>3</v>
      </c>
      <c r="K55" s="256" t="s">
        <v>135</v>
      </c>
      <c r="L55" s="175">
        <v>455</v>
      </c>
      <c r="M55" s="175">
        <v>145</v>
      </c>
      <c r="N55" s="48"/>
      <c r="O55" s="8">
        <f t="shared" si="0"/>
        <v>600</v>
      </c>
      <c r="P55" s="15"/>
    </row>
    <row r="56" ht="16" customHeight="1" spans="1:16">
      <c r="A56" s="8">
        <v>53</v>
      </c>
      <c r="B56" s="250" t="s">
        <v>1062</v>
      </c>
      <c r="C56" s="250" t="s">
        <v>57</v>
      </c>
      <c r="D56" s="373" t="s">
        <v>1063</v>
      </c>
      <c r="E56" s="250" t="s">
        <v>1064</v>
      </c>
      <c r="F56" s="15"/>
      <c r="G56" s="15"/>
      <c r="H56" s="15"/>
      <c r="I56" s="15" t="s">
        <v>1065</v>
      </c>
      <c r="J56" s="250" t="s">
        <v>3</v>
      </c>
      <c r="K56" s="256" t="s">
        <v>135</v>
      </c>
      <c r="L56" s="175">
        <v>455</v>
      </c>
      <c r="M56" s="175">
        <v>145</v>
      </c>
      <c r="N56" s="48"/>
      <c r="O56" s="8">
        <f t="shared" si="0"/>
        <v>600</v>
      </c>
      <c r="P56" s="15"/>
    </row>
    <row r="57" ht="16" customHeight="1" spans="1:16">
      <c r="A57" s="8">
        <v>54</v>
      </c>
      <c r="B57" s="141" t="s">
        <v>1066</v>
      </c>
      <c r="C57" s="141" t="s">
        <v>57</v>
      </c>
      <c r="D57" s="141" t="s">
        <v>1067</v>
      </c>
      <c r="E57" s="253" t="s">
        <v>1059</v>
      </c>
      <c r="F57" s="15"/>
      <c r="G57" s="15"/>
      <c r="H57" s="15"/>
      <c r="I57" s="15" t="s">
        <v>1068</v>
      </c>
      <c r="J57" s="250" t="s">
        <v>3</v>
      </c>
      <c r="K57" s="256" t="s">
        <v>135</v>
      </c>
      <c r="L57" s="175">
        <v>455</v>
      </c>
      <c r="M57" s="175">
        <v>145</v>
      </c>
      <c r="N57" s="48"/>
      <c r="O57" s="8">
        <f t="shared" si="0"/>
        <v>600</v>
      </c>
      <c r="P57" s="15"/>
    </row>
    <row r="58" ht="16" customHeight="1" spans="1:16">
      <c r="A58" s="8">
        <v>55</v>
      </c>
      <c r="B58" s="141" t="s">
        <v>1069</v>
      </c>
      <c r="C58" s="141" t="s">
        <v>57</v>
      </c>
      <c r="D58" s="141" t="s">
        <v>1070</v>
      </c>
      <c r="E58" s="253" t="s">
        <v>1071</v>
      </c>
      <c r="F58" s="15"/>
      <c r="G58" s="15"/>
      <c r="H58" s="15"/>
      <c r="I58" s="15" t="s">
        <v>1072</v>
      </c>
      <c r="J58" s="250" t="s">
        <v>3</v>
      </c>
      <c r="K58" s="256" t="s">
        <v>135</v>
      </c>
      <c r="L58" s="175">
        <v>455</v>
      </c>
      <c r="M58" s="175">
        <v>145</v>
      </c>
      <c r="N58" s="48"/>
      <c r="O58" s="8">
        <f t="shared" si="0"/>
        <v>600</v>
      </c>
      <c r="P58" s="15"/>
    </row>
    <row r="59" ht="16" customHeight="1" spans="1:16">
      <c r="A59" s="8">
        <v>56</v>
      </c>
      <c r="B59" s="141" t="s">
        <v>1073</v>
      </c>
      <c r="C59" s="141" t="s">
        <v>89</v>
      </c>
      <c r="D59" s="141" t="s">
        <v>1074</v>
      </c>
      <c r="E59" s="253" t="s">
        <v>1075</v>
      </c>
      <c r="F59" s="15" t="s">
        <v>60</v>
      </c>
      <c r="G59" s="15" t="s">
        <v>132</v>
      </c>
      <c r="H59" s="372" t="s">
        <v>1076</v>
      </c>
      <c r="I59" s="15" t="s">
        <v>1077</v>
      </c>
      <c r="J59" s="250" t="s">
        <v>3</v>
      </c>
      <c r="K59" s="256" t="s">
        <v>135</v>
      </c>
      <c r="L59" s="175">
        <v>455</v>
      </c>
      <c r="M59" s="175">
        <v>145</v>
      </c>
      <c r="N59" s="48"/>
      <c r="O59" s="8">
        <f t="shared" si="0"/>
        <v>600</v>
      </c>
      <c r="P59" s="15"/>
    </row>
    <row r="60" ht="16" customHeight="1" spans="1:16">
      <c r="A60" s="8">
        <v>57</v>
      </c>
      <c r="B60" s="141" t="s">
        <v>1078</v>
      </c>
      <c r="C60" s="141" t="s">
        <v>57</v>
      </c>
      <c r="D60" s="141" t="s">
        <v>1079</v>
      </c>
      <c r="E60" s="253" t="s">
        <v>1080</v>
      </c>
      <c r="F60" s="15"/>
      <c r="G60" s="15"/>
      <c r="H60" s="15"/>
      <c r="I60" s="15" t="s">
        <v>1081</v>
      </c>
      <c r="J60" s="250" t="s">
        <v>3</v>
      </c>
      <c r="K60" s="256" t="s">
        <v>135</v>
      </c>
      <c r="L60" s="175">
        <v>455</v>
      </c>
      <c r="M60" s="175">
        <v>145</v>
      </c>
      <c r="N60" s="48"/>
      <c r="O60" s="8">
        <f t="shared" si="0"/>
        <v>600</v>
      </c>
      <c r="P60" s="15"/>
    </row>
    <row r="61" ht="16" customHeight="1" spans="1:16">
      <c r="A61" s="8">
        <v>58</v>
      </c>
      <c r="B61" s="141" t="s">
        <v>1082</v>
      </c>
      <c r="C61" s="141" t="s">
        <v>57</v>
      </c>
      <c r="D61" s="141" t="s">
        <v>1083</v>
      </c>
      <c r="E61" s="253" t="s">
        <v>1084</v>
      </c>
      <c r="F61" s="15"/>
      <c r="G61" s="15"/>
      <c r="H61" s="15"/>
      <c r="I61" s="15" t="s">
        <v>1085</v>
      </c>
      <c r="J61" s="250" t="s">
        <v>3</v>
      </c>
      <c r="K61" s="256" t="s">
        <v>135</v>
      </c>
      <c r="L61" s="175">
        <v>455</v>
      </c>
      <c r="M61" s="175">
        <v>145</v>
      </c>
      <c r="N61" s="48"/>
      <c r="O61" s="8">
        <f t="shared" si="0"/>
        <v>600</v>
      </c>
      <c r="P61" s="15"/>
    </row>
    <row r="62" ht="16" customHeight="1" spans="1:16">
      <c r="A62" s="8">
        <v>59</v>
      </c>
      <c r="B62" s="240" t="s">
        <v>1086</v>
      </c>
      <c r="C62" s="240" t="s">
        <v>57</v>
      </c>
      <c r="D62" s="240" t="s">
        <v>1087</v>
      </c>
      <c r="E62" s="250" t="s">
        <v>1088</v>
      </c>
      <c r="F62" s="15" t="s">
        <v>67</v>
      </c>
      <c r="G62" s="15" t="s">
        <v>132</v>
      </c>
      <c r="H62" s="15" t="s">
        <v>1089</v>
      </c>
      <c r="I62" s="15" t="s">
        <v>1090</v>
      </c>
      <c r="J62" s="245" t="s">
        <v>4</v>
      </c>
      <c r="K62" s="256" t="s">
        <v>135</v>
      </c>
      <c r="L62" s="175">
        <v>455</v>
      </c>
      <c r="M62" s="175">
        <v>145</v>
      </c>
      <c r="N62" s="48"/>
      <c r="O62" s="8">
        <f t="shared" si="0"/>
        <v>600</v>
      </c>
      <c r="P62" s="15"/>
    </row>
    <row r="63" ht="16" customHeight="1" spans="1:16">
      <c r="A63" s="8">
        <v>60</v>
      </c>
      <c r="B63" s="240" t="s">
        <v>1091</v>
      </c>
      <c r="C63" s="240" t="s">
        <v>57</v>
      </c>
      <c r="D63" s="240" t="s">
        <v>1092</v>
      </c>
      <c r="E63" s="250" t="s">
        <v>1088</v>
      </c>
      <c r="F63" s="15" t="s">
        <v>60</v>
      </c>
      <c r="G63" s="15" t="s">
        <v>132</v>
      </c>
      <c r="H63" s="372" t="s">
        <v>1093</v>
      </c>
      <c r="I63" s="15" t="s">
        <v>1094</v>
      </c>
      <c r="J63" s="245" t="s">
        <v>4</v>
      </c>
      <c r="K63" s="256" t="s">
        <v>135</v>
      </c>
      <c r="L63" s="175">
        <v>455</v>
      </c>
      <c r="M63" s="175">
        <v>145</v>
      </c>
      <c r="N63" s="48"/>
      <c r="O63" s="8">
        <f t="shared" si="0"/>
        <v>600</v>
      </c>
      <c r="P63" s="15"/>
    </row>
    <row r="64" ht="16" customHeight="1" spans="1:16">
      <c r="A64" s="8">
        <v>61</v>
      </c>
      <c r="B64" s="240" t="s">
        <v>1095</v>
      </c>
      <c r="C64" s="240" t="s">
        <v>57</v>
      </c>
      <c r="D64" s="240" t="s">
        <v>1096</v>
      </c>
      <c r="E64" s="250" t="s">
        <v>1088</v>
      </c>
      <c r="F64" s="15" t="s">
        <v>60</v>
      </c>
      <c r="G64" s="15" t="s">
        <v>132</v>
      </c>
      <c r="H64" s="372" t="s">
        <v>1097</v>
      </c>
      <c r="I64" s="15" t="s">
        <v>1098</v>
      </c>
      <c r="J64" s="245" t="s">
        <v>4</v>
      </c>
      <c r="K64" s="256" t="s">
        <v>135</v>
      </c>
      <c r="L64" s="175">
        <v>455</v>
      </c>
      <c r="M64" s="175">
        <v>145</v>
      </c>
      <c r="N64" s="48"/>
      <c r="O64" s="8">
        <f t="shared" si="0"/>
        <v>600</v>
      </c>
      <c r="P64" s="15"/>
    </row>
    <row r="65" ht="16" customHeight="1" spans="1:16">
      <c r="A65" s="8">
        <v>62</v>
      </c>
      <c r="B65" s="240" t="s">
        <v>1099</v>
      </c>
      <c r="C65" s="240" t="s">
        <v>57</v>
      </c>
      <c r="D65" s="240" t="s">
        <v>1100</v>
      </c>
      <c r="E65" s="250" t="s">
        <v>1088</v>
      </c>
      <c r="F65" s="15" t="s">
        <v>67</v>
      </c>
      <c r="G65" s="15" t="s">
        <v>68</v>
      </c>
      <c r="H65" s="372" t="s">
        <v>1101</v>
      </c>
      <c r="I65" s="15" t="s">
        <v>1102</v>
      </c>
      <c r="J65" s="245" t="s">
        <v>4</v>
      </c>
      <c r="K65" s="256" t="s">
        <v>135</v>
      </c>
      <c r="L65" s="175">
        <v>455</v>
      </c>
      <c r="M65" s="175">
        <v>145</v>
      </c>
      <c r="N65" s="48"/>
      <c r="O65" s="8">
        <f t="shared" si="0"/>
        <v>600</v>
      </c>
      <c r="P65" s="15"/>
    </row>
    <row r="66" ht="16" customHeight="1" spans="1:16">
      <c r="A66" s="8">
        <v>63</v>
      </c>
      <c r="B66" s="240" t="s">
        <v>1103</v>
      </c>
      <c r="C66" s="240" t="s">
        <v>57</v>
      </c>
      <c r="D66" s="240" t="s">
        <v>1104</v>
      </c>
      <c r="E66" s="250" t="s">
        <v>1088</v>
      </c>
      <c r="F66" s="15" t="s">
        <v>95</v>
      </c>
      <c r="G66" s="15" t="s">
        <v>68</v>
      </c>
      <c r="H66" s="372" t="s">
        <v>1105</v>
      </c>
      <c r="I66" s="15" t="s">
        <v>1106</v>
      </c>
      <c r="J66" s="245" t="s">
        <v>4</v>
      </c>
      <c r="K66" s="256" t="s">
        <v>135</v>
      </c>
      <c r="L66" s="175">
        <v>455</v>
      </c>
      <c r="M66" s="175">
        <v>145</v>
      </c>
      <c r="N66" s="48"/>
      <c r="O66" s="8">
        <f t="shared" si="0"/>
        <v>600</v>
      </c>
      <c r="P66" s="15"/>
    </row>
    <row r="67" ht="16" customHeight="1" spans="1:16">
      <c r="A67" s="8">
        <v>64</v>
      </c>
      <c r="B67" s="240" t="s">
        <v>1107</v>
      </c>
      <c r="C67" s="240" t="s">
        <v>57</v>
      </c>
      <c r="D67" s="240" t="s">
        <v>1108</v>
      </c>
      <c r="E67" s="250" t="s">
        <v>1088</v>
      </c>
      <c r="F67" s="15"/>
      <c r="G67" s="15"/>
      <c r="H67" s="15"/>
      <c r="I67" s="15" t="s">
        <v>1109</v>
      </c>
      <c r="J67" s="245" t="s">
        <v>4</v>
      </c>
      <c r="K67" s="256" t="s">
        <v>135</v>
      </c>
      <c r="L67" s="175">
        <v>455</v>
      </c>
      <c r="M67" s="175">
        <v>145</v>
      </c>
      <c r="N67" s="48"/>
      <c r="O67" s="8">
        <f t="shared" si="0"/>
        <v>600</v>
      </c>
      <c r="P67" s="15"/>
    </row>
    <row r="68" ht="16" customHeight="1" spans="1:16">
      <c r="A68" s="8">
        <v>65</v>
      </c>
      <c r="B68" s="240" t="s">
        <v>1110</v>
      </c>
      <c r="C68" s="240" t="s">
        <v>57</v>
      </c>
      <c r="D68" s="240" t="s">
        <v>1111</v>
      </c>
      <c r="E68" s="250" t="s">
        <v>1088</v>
      </c>
      <c r="F68" s="15"/>
      <c r="G68" s="15"/>
      <c r="H68" s="15"/>
      <c r="I68" s="15" t="s">
        <v>1112</v>
      </c>
      <c r="J68" s="245" t="s">
        <v>4</v>
      </c>
      <c r="K68" s="256" t="s">
        <v>135</v>
      </c>
      <c r="L68" s="175">
        <v>455</v>
      </c>
      <c r="M68" s="175">
        <v>145</v>
      </c>
      <c r="N68" s="48"/>
      <c r="O68" s="8">
        <f t="shared" ref="O68:O86" si="1">L68+M68+N68</f>
        <v>600</v>
      </c>
      <c r="P68" s="15"/>
    </row>
    <row r="69" ht="16" customHeight="1" spans="1:16">
      <c r="A69" s="8">
        <v>66</v>
      </c>
      <c r="B69" s="240" t="s">
        <v>1113</v>
      </c>
      <c r="C69" s="240" t="s">
        <v>57</v>
      </c>
      <c r="D69" s="374" t="s">
        <v>1114</v>
      </c>
      <c r="E69" s="250" t="s">
        <v>1088</v>
      </c>
      <c r="F69" s="15"/>
      <c r="G69" s="15"/>
      <c r="H69" s="15"/>
      <c r="I69" s="15" t="s">
        <v>1115</v>
      </c>
      <c r="J69" s="245" t="s">
        <v>4</v>
      </c>
      <c r="K69" s="256" t="s">
        <v>135</v>
      </c>
      <c r="L69" s="175">
        <v>455</v>
      </c>
      <c r="M69" s="175">
        <v>145</v>
      </c>
      <c r="N69" s="48"/>
      <c r="O69" s="8">
        <f t="shared" si="1"/>
        <v>600</v>
      </c>
      <c r="P69" s="15"/>
    </row>
    <row r="70" ht="16" customHeight="1" spans="1:16">
      <c r="A70" s="8">
        <v>67</v>
      </c>
      <c r="B70" s="240" t="s">
        <v>1116</v>
      </c>
      <c r="C70" s="240" t="s">
        <v>57</v>
      </c>
      <c r="D70" s="375" t="s">
        <v>1117</v>
      </c>
      <c r="E70" s="250" t="s">
        <v>1088</v>
      </c>
      <c r="F70" s="15"/>
      <c r="G70" s="15"/>
      <c r="H70" s="15"/>
      <c r="I70" s="15" t="s">
        <v>1118</v>
      </c>
      <c r="J70" s="245" t="s">
        <v>4</v>
      </c>
      <c r="K70" s="256" t="s">
        <v>135</v>
      </c>
      <c r="L70" s="175">
        <v>455</v>
      </c>
      <c r="M70" s="175">
        <v>145</v>
      </c>
      <c r="N70" s="48"/>
      <c r="O70" s="8">
        <f t="shared" si="1"/>
        <v>600</v>
      </c>
      <c r="P70" s="15"/>
    </row>
    <row r="71" ht="16" customHeight="1" spans="1:16">
      <c r="A71" s="8">
        <v>68</v>
      </c>
      <c r="B71" s="259" t="s">
        <v>1119</v>
      </c>
      <c r="C71" s="259" t="s">
        <v>57</v>
      </c>
      <c r="D71" s="376" t="s">
        <v>1120</v>
      </c>
      <c r="E71" s="261" t="s">
        <v>1088</v>
      </c>
      <c r="F71" s="15"/>
      <c r="G71" s="15"/>
      <c r="H71" s="15"/>
      <c r="I71" s="15" t="s">
        <v>1121</v>
      </c>
      <c r="J71" s="262" t="s">
        <v>4</v>
      </c>
      <c r="K71" s="261" t="s">
        <v>13</v>
      </c>
      <c r="L71" s="263">
        <v>455</v>
      </c>
      <c r="M71" s="263">
        <v>245</v>
      </c>
      <c r="N71" s="48"/>
      <c r="O71" s="8">
        <f t="shared" si="1"/>
        <v>700</v>
      </c>
      <c r="P71" s="15"/>
    </row>
    <row r="72" ht="16" customHeight="1" spans="1:16">
      <c r="A72" s="8">
        <v>69</v>
      </c>
      <c r="B72" s="240" t="s">
        <v>1122</v>
      </c>
      <c r="C72" s="240" t="s">
        <v>57</v>
      </c>
      <c r="D72" s="240" t="s">
        <v>1123</v>
      </c>
      <c r="E72" s="250" t="s">
        <v>1088</v>
      </c>
      <c r="F72" s="15" t="s">
        <v>67</v>
      </c>
      <c r="G72" s="15" t="s">
        <v>68</v>
      </c>
      <c r="H72" s="372" t="s">
        <v>1124</v>
      </c>
      <c r="I72" s="15" t="s">
        <v>1125</v>
      </c>
      <c r="J72" s="245" t="s">
        <v>4</v>
      </c>
      <c r="K72" s="256" t="s">
        <v>135</v>
      </c>
      <c r="L72" s="175">
        <v>455</v>
      </c>
      <c r="M72" s="175">
        <v>145</v>
      </c>
      <c r="N72" s="48"/>
      <c r="O72" s="8">
        <f t="shared" si="1"/>
        <v>600</v>
      </c>
      <c r="P72" s="15"/>
    </row>
    <row r="73" ht="16" customHeight="1" spans="1:16">
      <c r="A73" s="8">
        <v>70</v>
      </c>
      <c r="B73" s="240" t="s">
        <v>1126</v>
      </c>
      <c r="C73" s="240" t="s">
        <v>89</v>
      </c>
      <c r="D73" s="240" t="s">
        <v>1127</v>
      </c>
      <c r="E73" s="250" t="s">
        <v>1088</v>
      </c>
      <c r="F73" s="15"/>
      <c r="G73" s="15"/>
      <c r="H73" s="15"/>
      <c r="I73" s="15" t="s">
        <v>1128</v>
      </c>
      <c r="J73" s="245" t="s">
        <v>4</v>
      </c>
      <c r="K73" s="256" t="s">
        <v>135</v>
      </c>
      <c r="L73" s="175">
        <v>455</v>
      </c>
      <c r="M73" s="175">
        <v>145</v>
      </c>
      <c r="N73" s="48"/>
      <c r="O73" s="8">
        <f t="shared" si="1"/>
        <v>600</v>
      </c>
      <c r="P73" s="15"/>
    </row>
    <row r="74" ht="16" customHeight="1" spans="1:16">
      <c r="A74" s="8">
        <v>71</v>
      </c>
      <c r="B74" s="240" t="s">
        <v>1129</v>
      </c>
      <c r="C74" s="240" t="s">
        <v>57</v>
      </c>
      <c r="D74" s="240" t="s">
        <v>1130</v>
      </c>
      <c r="E74" s="250" t="s">
        <v>1088</v>
      </c>
      <c r="F74" s="15"/>
      <c r="G74" s="15"/>
      <c r="H74" s="15"/>
      <c r="I74" s="15" t="s">
        <v>1131</v>
      </c>
      <c r="J74" s="245" t="s">
        <v>4</v>
      </c>
      <c r="K74" s="256" t="s">
        <v>135</v>
      </c>
      <c r="L74" s="175">
        <v>455</v>
      </c>
      <c r="M74" s="175">
        <v>145</v>
      </c>
      <c r="N74" s="48"/>
      <c r="O74" s="8">
        <f t="shared" si="1"/>
        <v>600</v>
      </c>
      <c r="P74" s="15"/>
    </row>
    <row r="75" ht="16" customHeight="1" spans="1:16">
      <c r="A75" s="8">
        <v>72</v>
      </c>
      <c r="B75" s="240" t="s">
        <v>1132</v>
      </c>
      <c r="C75" s="240" t="s">
        <v>57</v>
      </c>
      <c r="D75" s="240" t="s">
        <v>1133</v>
      </c>
      <c r="E75" s="250" t="s">
        <v>1088</v>
      </c>
      <c r="F75" s="15"/>
      <c r="G75" s="15"/>
      <c r="H75" s="15"/>
      <c r="I75" s="15" t="s">
        <v>1134</v>
      </c>
      <c r="J75" s="245" t="s">
        <v>4</v>
      </c>
      <c r="K75" s="256" t="s">
        <v>135</v>
      </c>
      <c r="L75" s="175">
        <v>455</v>
      </c>
      <c r="M75" s="175">
        <v>145</v>
      </c>
      <c r="N75" s="48"/>
      <c r="O75" s="8">
        <f t="shared" si="1"/>
        <v>600</v>
      </c>
      <c r="P75" s="15"/>
    </row>
    <row r="76" ht="16" customHeight="1" spans="1:16">
      <c r="A76" s="8">
        <v>73</v>
      </c>
      <c r="B76" s="240" t="s">
        <v>1135</v>
      </c>
      <c r="C76" s="240" t="s">
        <v>57</v>
      </c>
      <c r="D76" s="240" t="s">
        <v>1136</v>
      </c>
      <c r="E76" s="250" t="s">
        <v>1088</v>
      </c>
      <c r="F76" s="15"/>
      <c r="G76" s="15"/>
      <c r="H76" s="15"/>
      <c r="I76" s="15" t="s">
        <v>1137</v>
      </c>
      <c r="J76" s="245" t="s">
        <v>4</v>
      </c>
      <c r="K76" s="256" t="s">
        <v>135</v>
      </c>
      <c r="L76" s="175">
        <v>455</v>
      </c>
      <c r="M76" s="175">
        <v>145</v>
      </c>
      <c r="N76" s="48"/>
      <c r="O76" s="8">
        <f t="shared" si="1"/>
        <v>600</v>
      </c>
      <c r="P76" s="15"/>
    </row>
    <row r="77" ht="16" customHeight="1" spans="1:16">
      <c r="A77" s="8">
        <v>74</v>
      </c>
      <c r="B77" s="240" t="s">
        <v>1138</v>
      </c>
      <c r="C77" s="240" t="s">
        <v>57</v>
      </c>
      <c r="D77" s="240" t="s">
        <v>1139</v>
      </c>
      <c r="E77" s="250" t="s">
        <v>1088</v>
      </c>
      <c r="F77" s="15"/>
      <c r="G77" s="15"/>
      <c r="H77" s="15"/>
      <c r="I77" s="15" t="s">
        <v>1140</v>
      </c>
      <c r="J77" s="245" t="s">
        <v>4</v>
      </c>
      <c r="K77" s="256" t="s">
        <v>135</v>
      </c>
      <c r="L77" s="175">
        <v>455</v>
      </c>
      <c r="M77" s="175">
        <v>145</v>
      </c>
      <c r="N77" s="48"/>
      <c r="O77" s="8">
        <f t="shared" si="1"/>
        <v>600</v>
      </c>
      <c r="P77" s="15"/>
    </row>
    <row r="78" ht="16" customHeight="1" spans="1:16">
      <c r="A78" s="8">
        <v>75</v>
      </c>
      <c r="B78" s="240" t="s">
        <v>1141</v>
      </c>
      <c r="C78" s="240" t="s">
        <v>57</v>
      </c>
      <c r="D78" s="240" t="s">
        <v>1142</v>
      </c>
      <c r="E78" s="250" t="s">
        <v>1088</v>
      </c>
      <c r="F78" s="15"/>
      <c r="G78" s="15"/>
      <c r="H78" s="15"/>
      <c r="I78" s="15" t="s">
        <v>1143</v>
      </c>
      <c r="J78" s="245" t="s">
        <v>4</v>
      </c>
      <c r="K78" s="256" t="s">
        <v>135</v>
      </c>
      <c r="L78" s="175">
        <v>455</v>
      </c>
      <c r="M78" s="175">
        <v>145</v>
      </c>
      <c r="N78" s="48"/>
      <c r="O78" s="8">
        <f t="shared" si="1"/>
        <v>600</v>
      </c>
      <c r="P78" s="15"/>
    </row>
    <row r="79" ht="16" customHeight="1" spans="1:16">
      <c r="A79" s="8">
        <v>76</v>
      </c>
      <c r="B79" s="240" t="s">
        <v>1007</v>
      </c>
      <c r="C79" s="240" t="s">
        <v>57</v>
      </c>
      <c r="D79" s="240" t="s">
        <v>1144</v>
      </c>
      <c r="E79" s="250" t="s">
        <v>1088</v>
      </c>
      <c r="F79" s="15" t="s">
        <v>247</v>
      </c>
      <c r="G79" s="15" t="s">
        <v>68</v>
      </c>
      <c r="H79" s="372" t="s">
        <v>1145</v>
      </c>
      <c r="I79" s="15" t="s">
        <v>1146</v>
      </c>
      <c r="J79" s="245" t="s">
        <v>4</v>
      </c>
      <c r="K79" s="256" t="s">
        <v>135</v>
      </c>
      <c r="L79" s="175">
        <v>455</v>
      </c>
      <c r="M79" s="175">
        <v>145</v>
      </c>
      <c r="N79" s="48"/>
      <c r="O79" s="8">
        <f t="shared" si="1"/>
        <v>600</v>
      </c>
      <c r="P79" s="15"/>
    </row>
    <row r="80" ht="16" customHeight="1" spans="1:16">
      <c r="A80" s="8">
        <v>77</v>
      </c>
      <c r="B80" s="261" t="s">
        <v>1147</v>
      </c>
      <c r="C80" s="261" t="s">
        <v>57</v>
      </c>
      <c r="D80" s="261" t="s">
        <v>1148</v>
      </c>
      <c r="E80" s="261" t="s">
        <v>1088</v>
      </c>
      <c r="F80" s="15" t="s">
        <v>67</v>
      </c>
      <c r="G80" s="15" t="s">
        <v>68</v>
      </c>
      <c r="H80" s="372" t="s">
        <v>1149</v>
      </c>
      <c r="I80" s="15" t="s">
        <v>1150</v>
      </c>
      <c r="J80" s="261" t="s">
        <v>4</v>
      </c>
      <c r="K80" s="261" t="s">
        <v>13</v>
      </c>
      <c r="L80" s="263">
        <v>455</v>
      </c>
      <c r="M80" s="263">
        <v>245</v>
      </c>
      <c r="N80" s="48"/>
      <c r="O80" s="8">
        <f t="shared" si="1"/>
        <v>700</v>
      </c>
      <c r="P80" s="15"/>
    </row>
    <row r="81" ht="16" customHeight="1" spans="1:16">
      <c r="A81" s="8">
        <v>78</v>
      </c>
      <c r="B81" s="240" t="s">
        <v>1151</v>
      </c>
      <c r="C81" s="240" t="s">
        <v>57</v>
      </c>
      <c r="D81" s="240" t="s">
        <v>1152</v>
      </c>
      <c r="E81" s="250" t="s">
        <v>1088</v>
      </c>
      <c r="F81" s="15" t="s">
        <v>67</v>
      </c>
      <c r="G81" s="15" t="s">
        <v>132</v>
      </c>
      <c r="H81" s="372" t="s">
        <v>1153</v>
      </c>
      <c r="I81" s="15" t="s">
        <v>1154</v>
      </c>
      <c r="J81" s="245" t="s">
        <v>4</v>
      </c>
      <c r="K81" s="256" t="s">
        <v>135</v>
      </c>
      <c r="L81" s="175">
        <v>455</v>
      </c>
      <c r="M81" s="175">
        <v>145</v>
      </c>
      <c r="N81" s="48"/>
      <c r="O81" s="8">
        <f t="shared" si="1"/>
        <v>600</v>
      </c>
      <c r="P81" s="15"/>
    </row>
    <row r="82" ht="16" customHeight="1" spans="1:16">
      <c r="A82" s="8">
        <v>79</v>
      </c>
      <c r="B82" s="250" t="s">
        <v>1155</v>
      </c>
      <c r="C82" s="250" t="s">
        <v>57</v>
      </c>
      <c r="D82" s="373" t="s">
        <v>1156</v>
      </c>
      <c r="E82" s="250" t="s">
        <v>1088</v>
      </c>
      <c r="F82" s="15"/>
      <c r="G82" s="15"/>
      <c r="H82" s="15"/>
      <c r="I82" s="15" t="s">
        <v>1157</v>
      </c>
      <c r="J82" s="245" t="s">
        <v>4</v>
      </c>
      <c r="K82" s="256" t="s">
        <v>135</v>
      </c>
      <c r="L82" s="175">
        <v>455</v>
      </c>
      <c r="M82" s="175">
        <v>145</v>
      </c>
      <c r="N82" s="48"/>
      <c r="O82" s="8">
        <f t="shared" si="1"/>
        <v>600</v>
      </c>
      <c r="P82" s="15"/>
    </row>
    <row r="83" ht="16" customHeight="1" spans="1:16">
      <c r="A83" s="8">
        <v>80</v>
      </c>
      <c r="B83" s="250" t="s">
        <v>1158</v>
      </c>
      <c r="C83" s="250" t="s">
        <v>57</v>
      </c>
      <c r="D83" s="250" t="s">
        <v>1159</v>
      </c>
      <c r="E83" s="250" t="s">
        <v>1088</v>
      </c>
      <c r="F83" s="15"/>
      <c r="G83" s="15"/>
      <c r="H83" s="15"/>
      <c r="I83" s="15" t="s">
        <v>1160</v>
      </c>
      <c r="J83" s="245" t="s">
        <v>4</v>
      </c>
      <c r="K83" s="256" t="s">
        <v>135</v>
      </c>
      <c r="L83" s="175">
        <v>455</v>
      </c>
      <c r="M83" s="175">
        <v>145</v>
      </c>
      <c r="N83" s="48"/>
      <c r="O83" s="8">
        <f t="shared" si="1"/>
        <v>600</v>
      </c>
      <c r="P83" s="15"/>
    </row>
    <row r="84" ht="16" customHeight="1" spans="1:16">
      <c r="A84" s="8">
        <v>81</v>
      </c>
      <c r="B84" s="250" t="s">
        <v>1161</v>
      </c>
      <c r="C84" s="250" t="s">
        <v>57</v>
      </c>
      <c r="D84" s="373" t="s">
        <v>1162</v>
      </c>
      <c r="E84" s="250" t="s">
        <v>1088</v>
      </c>
      <c r="F84" s="15"/>
      <c r="G84" s="15"/>
      <c r="H84" s="15"/>
      <c r="I84" s="15" t="s">
        <v>1163</v>
      </c>
      <c r="J84" s="245" t="s">
        <v>4</v>
      </c>
      <c r="K84" s="256" t="s">
        <v>135</v>
      </c>
      <c r="L84" s="175">
        <v>455</v>
      </c>
      <c r="M84" s="175">
        <v>145</v>
      </c>
      <c r="N84" s="48"/>
      <c r="O84" s="8">
        <f t="shared" si="1"/>
        <v>600</v>
      </c>
      <c r="P84" s="15"/>
    </row>
    <row r="85" ht="16" customHeight="1" spans="1:16">
      <c r="A85" s="8">
        <v>82</v>
      </c>
      <c r="B85" s="240" t="s">
        <v>1164</v>
      </c>
      <c r="C85" s="240" t="s">
        <v>57</v>
      </c>
      <c r="D85" s="370" t="s">
        <v>1165</v>
      </c>
      <c r="E85" s="250" t="s">
        <v>1088</v>
      </c>
      <c r="F85" s="15" t="s">
        <v>60</v>
      </c>
      <c r="G85" s="15" t="s">
        <v>132</v>
      </c>
      <c r="H85" s="372" t="s">
        <v>1166</v>
      </c>
      <c r="I85" s="15" t="s">
        <v>1167</v>
      </c>
      <c r="J85" s="245" t="s">
        <v>4</v>
      </c>
      <c r="K85" s="256" t="s">
        <v>135</v>
      </c>
      <c r="L85" s="175">
        <v>455</v>
      </c>
      <c r="M85" s="175">
        <v>145</v>
      </c>
      <c r="N85" s="48"/>
      <c r="O85" s="8">
        <f t="shared" si="1"/>
        <v>600</v>
      </c>
      <c r="P85" s="15"/>
    </row>
    <row r="86" ht="16" customHeight="1" spans="1:16">
      <c r="A86" s="8">
        <v>83</v>
      </c>
      <c r="B86" s="250" t="s">
        <v>1168</v>
      </c>
      <c r="C86" s="250" t="s">
        <v>57</v>
      </c>
      <c r="D86" s="373" t="s">
        <v>1169</v>
      </c>
      <c r="E86" s="250" t="s">
        <v>1088</v>
      </c>
      <c r="F86" s="15"/>
      <c r="G86" s="15"/>
      <c r="H86" s="15"/>
      <c r="I86" s="15" t="s">
        <v>1170</v>
      </c>
      <c r="J86" s="245" t="s">
        <v>4</v>
      </c>
      <c r="K86" s="256" t="s">
        <v>135</v>
      </c>
      <c r="L86" s="175">
        <v>455</v>
      </c>
      <c r="M86" s="175">
        <v>145</v>
      </c>
      <c r="N86" s="48"/>
      <c r="O86" s="8">
        <f t="shared" si="1"/>
        <v>600</v>
      </c>
      <c r="P86" s="15"/>
    </row>
    <row r="87" ht="16" customHeight="1" spans="1:16">
      <c r="A87" s="15" t="s">
        <v>29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>
        <f t="shared" ref="L87:O87" si="2">SUM(L4:L86)</f>
        <v>37765</v>
      </c>
      <c r="M87" s="15">
        <f t="shared" si="2"/>
        <v>12235</v>
      </c>
      <c r="N87" s="15"/>
      <c r="O87" s="15">
        <f t="shared" si="2"/>
        <v>50000</v>
      </c>
      <c r="P87" s="15"/>
    </row>
  </sheetData>
  <mergeCells count="3">
    <mergeCell ref="A1:P1"/>
    <mergeCell ref="I2:K2"/>
    <mergeCell ref="L2:P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1"/>
  <sheetViews>
    <sheetView workbookViewId="0">
      <selection activeCell="A1" sqref="$A1:$XFD1048576"/>
    </sheetView>
  </sheetViews>
  <sheetFormatPr defaultColWidth="9" defaultRowHeight="13.5"/>
  <cols>
    <col min="1" max="1" width="5" style="199" customWidth="1"/>
    <col min="2" max="2" width="7.75" style="199" customWidth="1"/>
    <col min="3" max="3" width="4.625" style="199" customWidth="1"/>
    <col min="4" max="4" width="19.75" style="200" customWidth="1"/>
    <col min="5" max="5" width="12" style="199" customWidth="1"/>
    <col min="6" max="6" width="6.5" style="199" customWidth="1"/>
    <col min="7" max="7" width="6" style="199" customWidth="1"/>
    <col min="8" max="8" width="21.125" style="199" customWidth="1"/>
    <col min="9" max="9" width="10" style="199" customWidth="1"/>
    <col min="10" max="10" width="7.875" style="199" customWidth="1"/>
    <col min="11" max="11" width="9" style="199"/>
    <col min="12" max="12" width="7.625" style="199" customWidth="1"/>
    <col min="13" max="13" width="8.25" style="199" customWidth="1"/>
    <col min="14" max="14" width="9" style="199"/>
    <col min="15" max="15" width="5.875" style="199" customWidth="1"/>
    <col min="16" max="16" width="8.5" style="199" customWidth="1"/>
    <col min="17" max="16384" width="9" style="199"/>
  </cols>
  <sheetData>
    <row r="1" s="199" customFormat="1" ht="31.5" customHeight="1" spans="1:16">
      <c r="A1" s="201" t="s">
        <v>1171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="199" customFormat="1" ht="14.25" customHeight="1" spans="1:16">
      <c r="A2" s="202"/>
      <c r="B2" s="203"/>
      <c r="C2" s="203"/>
      <c r="D2" s="204" t="s">
        <v>37</v>
      </c>
      <c r="E2" s="203"/>
      <c r="F2" s="203"/>
      <c r="G2" s="203"/>
      <c r="H2" s="203"/>
      <c r="I2" s="203"/>
      <c r="J2" s="219" t="s">
        <v>39</v>
      </c>
      <c r="K2" s="219"/>
      <c r="L2" s="219"/>
      <c r="M2" s="219" t="s">
        <v>1172</v>
      </c>
      <c r="N2" s="219"/>
      <c r="O2" s="219"/>
      <c r="P2" s="220"/>
    </row>
    <row r="3" s="199" customFormat="1" ht="27" spans="1:16">
      <c r="A3" s="205" t="s">
        <v>41</v>
      </c>
      <c r="B3" s="205" t="s">
        <v>42</v>
      </c>
      <c r="C3" s="205" t="s">
        <v>43</v>
      </c>
      <c r="D3" s="206" t="s">
        <v>44</v>
      </c>
      <c r="E3" s="205" t="s">
        <v>45</v>
      </c>
      <c r="F3" s="207" t="s">
        <v>46</v>
      </c>
      <c r="G3" s="207" t="s">
        <v>47</v>
      </c>
      <c r="H3" s="207" t="s">
        <v>48</v>
      </c>
      <c r="I3" s="207" t="s">
        <v>49</v>
      </c>
      <c r="J3" s="205" t="s">
        <v>50</v>
      </c>
      <c r="K3" s="205" t="s">
        <v>51</v>
      </c>
      <c r="L3" s="205" t="s">
        <v>52</v>
      </c>
      <c r="M3" s="205" t="s">
        <v>53</v>
      </c>
      <c r="N3" s="205" t="s">
        <v>6</v>
      </c>
      <c r="O3" s="205" t="s">
        <v>54</v>
      </c>
      <c r="P3" s="205" t="s">
        <v>55</v>
      </c>
    </row>
    <row r="4" s="199" customFormat="1" ht="20.1" customHeight="1" spans="1:16">
      <c r="A4" s="208">
        <v>1</v>
      </c>
      <c r="B4" s="209" t="s">
        <v>1173</v>
      </c>
      <c r="C4" s="209" t="s">
        <v>57</v>
      </c>
      <c r="D4" s="210" t="s">
        <v>1174</v>
      </c>
      <c r="E4" s="209" t="s">
        <v>1175</v>
      </c>
      <c r="F4" s="211" t="s">
        <v>95</v>
      </c>
      <c r="G4" s="211" t="s">
        <v>68</v>
      </c>
      <c r="H4" s="211" t="s">
        <v>1176</v>
      </c>
      <c r="I4" s="209" t="s">
        <v>1177</v>
      </c>
      <c r="J4" s="221" t="s">
        <v>1178</v>
      </c>
      <c r="K4" s="222" t="s">
        <v>13</v>
      </c>
      <c r="L4" s="223">
        <v>455</v>
      </c>
      <c r="M4" s="223">
        <v>245</v>
      </c>
      <c r="N4" s="205"/>
      <c r="O4" s="48">
        <v>700</v>
      </c>
      <c r="P4" s="205"/>
    </row>
    <row r="5" s="199" customFormat="1" ht="20.1" customHeight="1" spans="1:16">
      <c r="A5" s="208">
        <v>2</v>
      </c>
      <c r="B5" s="209" t="s">
        <v>1179</v>
      </c>
      <c r="C5" s="209" t="s">
        <v>57</v>
      </c>
      <c r="D5" s="210" t="s">
        <v>1180</v>
      </c>
      <c r="E5" s="209" t="s">
        <v>1181</v>
      </c>
      <c r="F5" s="207" t="s">
        <v>67</v>
      </c>
      <c r="G5" s="207" t="s">
        <v>61</v>
      </c>
      <c r="H5" s="207"/>
      <c r="I5" s="209" t="s">
        <v>1182</v>
      </c>
      <c r="J5" s="221" t="s">
        <v>1178</v>
      </c>
      <c r="K5" s="222" t="s">
        <v>13</v>
      </c>
      <c r="L5" s="223">
        <v>455</v>
      </c>
      <c r="M5" s="223">
        <v>245</v>
      </c>
      <c r="N5" s="205"/>
      <c r="O5" s="48">
        <v>700</v>
      </c>
      <c r="P5" s="205" t="s">
        <v>1183</v>
      </c>
    </row>
    <row r="6" s="199" customFormat="1" ht="20.1" customHeight="1" spans="1:16">
      <c r="A6" s="208">
        <v>3</v>
      </c>
      <c r="B6" s="212" t="s">
        <v>1184</v>
      </c>
      <c r="C6" s="212" t="s">
        <v>57</v>
      </c>
      <c r="D6" s="213" t="s">
        <v>1185</v>
      </c>
      <c r="E6" s="212" t="s">
        <v>1186</v>
      </c>
      <c r="F6" s="207"/>
      <c r="G6" s="207"/>
      <c r="H6" s="207"/>
      <c r="I6" s="212" t="s">
        <v>1187</v>
      </c>
      <c r="J6" s="224" t="s">
        <v>1178</v>
      </c>
      <c r="K6" s="225" t="s">
        <v>135</v>
      </c>
      <c r="L6" s="223">
        <v>455</v>
      </c>
      <c r="M6" s="225">
        <v>145</v>
      </c>
      <c r="N6" s="205"/>
      <c r="O6" s="226">
        <v>600</v>
      </c>
      <c r="P6" s="205"/>
    </row>
    <row r="7" s="199" customFormat="1" ht="20.1" customHeight="1" spans="1:16">
      <c r="A7" s="208">
        <v>4</v>
      </c>
      <c r="B7" s="209" t="s">
        <v>1188</v>
      </c>
      <c r="C7" s="209" t="s">
        <v>89</v>
      </c>
      <c r="D7" s="210" t="s">
        <v>1189</v>
      </c>
      <c r="E7" s="209" t="s">
        <v>1186</v>
      </c>
      <c r="F7" s="211" t="s">
        <v>67</v>
      </c>
      <c r="G7" s="211" t="s">
        <v>68</v>
      </c>
      <c r="H7" s="211" t="s">
        <v>1190</v>
      </c>
      <c r="I7" s="209" t="s">
        <v>1191</v>
      </c>
      <c r="J7" s="221" t="s">
        <v>1178</v>
      </c>
      <c r="K7" s="222" t="s">
        <v>13</v>
      </c>
      <c r="L7" s="223">
        <v>455</v>
      </c>
      <c r="M7" s="223">
        <v>245</v>
      </c>
      <c r="N7" s="205"/>
      <c r="O7" s="48">
        <v>700</v>
      </c>
      <c r="P7" s="205"/>
    </row>
    <row r="8" s="199" customFormat="1" ht="20.1" customHeight="1" spans="1:16">
      <c r="A8" s="208">
        <v>5</v>
      </c>
      <c r="B8" s="209" t="s">
        <v>1192</v>
      </c>
      <c r="C8" s="209" t="s">
        <v>57</v>
      </c>
      <c r="D8" s="210" t="s">
        <v>1193</v>
      </c>
      <c r="E8" s="209" t="s">
        <v>1186</v>
      </c>
      <c r="F8" s="211" t="s">
        <v>60</v>
      </c>
      <c r="G8" s="211" t="s">
        <v>61</v>
      </c>
      <c r="H8" s="211" t="s">
        <v>1194</v>
      </c>
      <c r="I8" s="209" t="s">
        <v>1195</v>
      </c>
      <c r="J8" s="221" t="s">
        <v>1178</v>
      </c>
      <c r="K8" s="222" t="s">
        <v>13</v>
      </c>
      <c r="L8" s="223">
        <v>455</v>
      </c>
      <c r="M8" s="223">
        <v>245</v>
      </c>
      <c r="N8" s="205"/>
      <c r="O8" s="48">
        <v>700</v>
      </c>
      <c r="P8" s="205"/>
    </row>
    <row r="9" s="199" customFormat="1" ht="20.1" customHeight="1" spans="1:16">
      <c r="A9" s="208">
        <v>6</v>
      </c>
      <c r="B9" s="212" t="s">
        <v>1196</v>
      </c>
      <c r="C9" s="212" t="s">
        <v>57</v>
      </c>
      <c r="D9" s="213" t="s">
        <v>1197</v>
      </c>
      <c r="E9" s="212" t="s">
        <v>1198</v>
      </c>
      <c r="F9" s="207"/>
      <c r="G9" s="207"/>
      <c r="H9" s="207"/>
      <c r="I9" s="212" t="s">
        <v>1199</v>
      </c>
      <c r="J9" s="224" t="s">
        <v>1178</v>
      </c>
      <c r="K9" s="225" t="s">
        <v>135</v>
      </c>
      <c r="L9" s="223">
        <v>455</v>
      </c>
      <c r="M9" s="225">
        <v>145</v>
      </c>
      <c r="N9" s="205"/>
      <c r="O9" s="226">
        <v>600</v>
      </c>
      <c r="P9" s="205"/>
    </row>
    <row r="10" s="199" customFormat="1" ht="20.1" customHeight="1" spans="1:16">
      <c r="A10" s="208">
        <v>7</v>
      </c>
      <c r="B10" s="214" t="s">
        <v>1200</v>
      </c>
      <c r="C10" s="214" t="s">
        <v>57</v>
      </c>
      <c r="D10" s="213" t="s">
        <v>1201</v>
      </c>
      <c r="E10" s="212" t="s">
        <v>1202</v>
      </c>
      <c r="F10" s="211" t="s">
        <v>95</v>
      </c>
      <c r="G10" s="211" t="s">
        <v>68</v>
      </c>
      <c r="H10" s="211" t="s">
        <v>1203</v>
      </c>
      <c r="I10" s="212" t="s">
        <v>1204</v>
      </c>
      <c r="J10" s="224" t="s">
        <v>1178</v>
      </c>
      <c r="K10" s="225" t="s">
        <v>135</v>
      </c>
      <c r="L10" s="223">
        <v>455</v>
      </c>
      <c r="M10" s="225">
        <v>145</v>
      </c>
      <c r="N10" s="205"/>
      <c r="O10" s="226">
        <v>600</v>
      </c>
      <c r="P10" s="205"/>
    </row>
    <row r="11" s="199" customFormat="1" ht="20.1" customHeight="1" spans="1:16">
      <c r="A11" s="208">
        <v>8</v>
      </c>
      <c r="B11" s="215" t="s">
        <v>1205</v>
      </c>
      <c r="C11" s="215" t="s">
        <v>57</v>
      </c>
      <c r="D11" s="216" t="s">
        <v>1206</v>
      </c>
      <c r="E11" s="215" t="s">
        <v>1181</v>
      </c>
      <c r="F11" s="211" t="s">
        <v>67</v>
      </c>
      <c r="G11" s="211" t="s">
        <v>61</v>
      </c>
      <c r="H11" s="211" t="s">
        <v>1207</v>
      </c>
      <c r="I11" s="215" t="s">
        <v>1208</v>
      </c>
      <c r="J11" s="221" t="s">
        <v>1178</v>
      </c>
      <c r="K11" s="222" t="s">
        <v>13</v>
      </c>
      <c r="L11" s="223">
        <v>455</v>
      </c>
      <c r="M11" s="223">
        <v>245</v>
      </c>
      <c r="N11" s="205"/>
      <c r="O11" s="48">
        <v>700</v>
      </c>
      <c r="P11" s="205"/>
    </row>
    <row r="12" s="199" customFormat="1" ht="20.1" customHeight="1" spans="1:16">
      <c r="A12" s="208">
        <v>9</v>
      </c>
      <c r="B12" s="209" t="s">
        <v>1209</v>
      </c>
      <c r="C12" s="209" t="s">
        <v>57</v>
      </c>
      <c r="D12" s="210" t="s">
        <v>1210</v>
      </c>
      <c r="E12" s="209" t="s">
        <v>1211</v>
      </c>
      <c r="F12" s="211" t="s">
        <v>60</v>
      </c>
      <c r="G12" s="211" t="s">
        <v>132</v>
      </c>
      <c r="H12" s="211" t="s">
        <v>1212</v>
      </c>
      <c r="I12" s="209" t="s">
        <v>1213</v>
      </c>
      <c r="J12" s="221" t="s">
        <v>1178</v>
      </c>
      <c r="K12" s="222" t="s">
        <v>13</v>
      </c>
      <c r="L12" s="223">
        <v>455</v>
      </c>
      <c r="M12" s="223">
        <v>245</v>
      </c>
      <c r="N12" s="205"/>
      <c r="O12" s="48">
        <v>700</v>
      </c>
      <c r="P12" s="205"/>
    </row>
    <row r="13" s="199" customFormat="1" ht="20.1" customHeight="1" spans="1:16">
      <c r="A13" s="208">
        <v>10</v>
      </c>
      <c r="B13" s="209" t="s">
        <v>1214</v>
      </c>
      <c r="C13" s="209" t="s">
        <v>57</v>
      </c>
      <c r="D13" s="210" t="s">
        <v>1215</v>
      </c>
      <c r="E13" s="209" t="s">
        <v>1216</v>
      </c>
      <c r="F13" s="207"/>
      <c r="G13" s="207"/>
      <c r="H13" s="207"/>
      <c r="I13" s="209" t="s">
        <v>1217</v>
      </c>
      <c r="J13" s="221" t="s">
        <v>1178</v>
      </c>
      <c r="K13" s="222" t="s">
        <v>13</v>
      </c>
      <c r="L13" s="223">
        <v>455</v>
      </c>
      <c r="M13" s="223">
        <v>245</v>
      </c>
      <c r="N13" s="205"/>
      <c r="O13" s="48">
        <v>700</v>
      </c>
      <c r="P13" s="205"/>
    </row>
    <row r="14" s="199" customFormat="1" ht="20.1" customHeight="1" spans="1:16">
      <c r="A14" s="208">
        <v>11</v>
      </c>
      <c r="B14" s="209" t="s">
        <v>1218</v>
      </c>
      <c r="C14" s="209" t="s">
        <v>57</v>
      </c>
      <c r="D14" s="210" t="s">
        <v>1219</v>
      </c>
      <c r="E14" s="209" t="s">
        <v>1220</v>
      </c>
      <c r="F14" s="211" t="s">
        <v>95</v>
      </c>
      <c r="G14" s="211" t="s">
        <v>68</v>
      </c>
      <c r="H14" s="211" t="s">
        <v>1221</v>
      </c>
      <c r="I14" s="209" t="s">
        <v>1222</v>
      </c>
      <c r="J14" s="221" t="s">
        <v>1178</v>
      </c>
      <c r="K14" s="222" t="s">
        <v>13</v>
      </c>
      <c r="L14" s="223">
        <v>455</v>
      </c>
      <c r="M14" s="223">
        <v>245</v>
      </c>
      <c r="N14" s="205"/>
      <c r="O14" s="48">
        <v>700</v>
      </c>
      <c r="P14" s="205"/>
    </row>
    <row r="15" s="199" customFormat="1" ht="20.1" customHeight="1" spans="1:16">
      <c r="A15" s="208">
        <v>12</v>
      </c>
      <c r="B15" s="212" t="s">
        <v>1223</v>
      </c>
      <c r="C15" s="212" t="s">
        <v>57</v>
      </c>
      <c r="D15" s="213" t="s">
        <v>1224</v>
      </c>
      <c r="E15" s="212" t="s">
        <v>1225</v>
      </c>
      <c r="F15" s="207"/>
      <c r="G15" s="207"/>
      <c r="H15" s="207"/>
      <c r="I15" s="212" t="s">
        <v>1226</v>
      </c>
      <c r="J15" s="224" t="s">
        <v>1178</v>
      </c>
      <c r="K15" s="225" t="s">
        <v>135</v>
      </c>
      <c r="L15" s="223">
        <v>455</v>
      </c>
      <c r="M15" s="225">
        <v>145</v>
      </c>
      <c r="N15" s="205"/>
      <c r="O15" s="226">
        <v>600</v>
      </c>
      <c r="P15" s="205"/>
    </row>
    <row r="16" s="199" customFormat="1" ht="20.1" customHeight="1" spans="1:16">
      <c r="A16" s="208">
        <v>13</v>
      </c>
      <c r="B16" s="209" t="s">
        <v>1227</v>
      </c>
      <c r="C16" s="209" t="s">
        <v>57</v>
      </c>
      <c r="D16" s="210" t="s">
        <v>1228</v>
      </c>
      <c r="E16" s="209" t="s">
        <v>1229</v>
      </c>
      <c r="F16" s="211" t="s">
        <v>60</v>
      </c>
      <c r="G16" s="211" t="s">
        <v>68</v>
      </c>
      <c r="H16" s="211" t="s">
        <v>1230</v>
      </c>
      <c r="I16" s="209" t="s">
        <v>1231</v>
      </c>
      <c r="J16" s="221" t="s">
        <v>1178</v>
      </c>
      <c r="K16" s="222" t="s">
        <v>13</v>
      </c>
      <c r="L16" s="223">
        <v>455</v>
      </c>
      <c r="M16" s="223">
        <v>245</v>
      </c>
      <c r="N16" s="205"/>
      <c r="O16" s="48">
        <v>700</v>
      </c>
      <c r="P16" s="205"/>
    </row>
    <row r="17" s="199" customFormat="1" ht="20.1" customHeight="1" spans="1:16">
      <c r="A17" s="208">
        <v>14</v>
      </c>
      <c r="B17" s="209" t="s">
        <v>1232</v>
      </c>
      <c r="C17" s="209" t="s">
        <v>57</v>
      </c>
      <c r="D17" s="210" t="s">
        <v>1233</v>
      </c>
      <c r="E17" s="209" t="s">
        <v>1234</v>
      </c>
      <c r="F17" s="211" t="s">
        <v>67</v>
      </c>
      <c r="G17" s="211" t="s">
        <v>68</v>
      </c>
      <c r="H17" s="211" t="s">
        <v>1235</v>
      </c>
      <c r="I17" s="209" t="s">
        <v>1236</v>
      </c>
      <c r="J17" s="221" t="s">
        <v>1178</v>
      </c>
      <c r="K17" s="222" t="s">
        <v>13</v>
      </c>
      <c r="L17" s="223">
        <v>455</v>
      </c>
      <c r="M17" s="223">
        <v>245</v>
      </c>
      <c r="N17" s="205"/>
      <c r="O17" s="48">
        <v>700</v>
      </c>
      <c r="P17" s="205"/>
    </row>
    <row r="18" s="199" customFormat="1" ht="20.1" customHeight="1" spans="1:16">
      <c r="A18" s="208">
        <v>15</v>
      </c>
      <c r="B18" s="212" t="s">
        <v>1237</v>
      </c>
      <c r="C18" s="212" t="s">
        <v>57</v>
      </c>
      <c r="D18" s="213" t="s">
        <v>1238</v>
      </c>
      <c r="E18" s="212" t="s">
        <v>1239</v>
      </c>
      <c r="F18" s="207"/>
      <c r="G18" s="207"/>
      <c r="H18" s="207"/>
      <c r="I18" s="212" t="s">
        <v>1240</v>
      </c>
      <c r="J18" s="224" t="s">
        <v>1178</v>
      </c>
      <c r="K18" s="225" t="s">
        <v>135</v>
      </c>
      <c r="L18" s="223">
        <v>455</v>
      </c>
      <c r="M18" s="225">
        <v>145</v>
      </c>
      <c r="N18" s="205"/>
      <c r="O18" s="226">
        <v>600</v>
      </c>
      <c r="P18" s="205"/>
    </row>
    <row r="19" s="199" customFormat="1" ht="20.1" customHeight="1" spans="1:16">
      <c r="A19" s="208">
        <v>16</v>
      </c>
      <c r="B19" s="212" t="s">
        <v>1241</v>
      </c>
      <c r="C19" s="212" t="s">
        <v>89</v>
      </c>
      <c r="D19" s="213" t="s">
        <v>1242</v>
      </c>
      <c r="E19" s="212" t="s">
        <v>1239</v>
      </c>
      <c r="F19" s="207"/>
      <c r="G19" s="207"/>
      <c r="H19" s="207"/>
      <c r="I19" s="212" t="s">
        <v>1243</v>
      </c>
      <c r="J19" s="224" t="s">
        <v>1178</v>
      </c>
      <c r="K19" s="225" t="s">
        <v>135</v>
      </c>
      <c r="L19" s="223">
        <v>455</v>
      </c>
      <c r="M19" s="225">
        <v>145</v>
      </c>
      <c r="N19" s="205"/>
      <c r="O19" s="226">
        <v>600</v>
      </c>
      <c r="P19" s="205"/>
    </row>
    <row r="20" s="199" customFormat="1" ht="20.1" customHeight="1" spans="1:16">
      <c r="A20" s="208">
        <v>17</v>
      </c>
      <c r="B20" s="209" t="s">
        <v>1244</v>
      </c>
      <c r="C20" s="209" t="s">
        <v>57</v>
      </c>
      <c r="D20" s="210" t="s">
        <v>1245</v>
      </c>
      <c r="E20" s="209" t="s">
        <v>1246</v>
      </c>
      <c r="F20" s="211" t="s">
        <v>60</v>
      </c>
      <c r="G20" s="211" t="s">
        <v>61</v>
      </c>
      <c r="H20" s="211" t="s">
        <v>1247</v>
      </c>
      <c r="I20" s="209" t="s">
        <v>1248</v>
      </c>
      <c r="J20" s="221" t="s">
        <v>1178</v>
      </c>
      <c r="K20" s="222" t="s">
        <v>13</v>
      </c>
      <c r="L20" s="223">
        <v>455</v>
      </c>
      <c r="M20" s="223">
        <v>245</v>
      </c>
      <c r="N20" s="205"/>
      <c r="O20" s="48">
        <v>700</v>
      </c>
      <c r="P20" s="205"/>
    </row>
    <row r="21" s="199" customFormat="1" ht="20.1" customHeight="1" spans="1:16">
      <c r="A21" s="208">
        <v>18</v>
      </c>
      <c r="B21" s="209" t="s">
        <v>1249</v>
      </c>
      <c r="C21" s="209" t="s">
        <v>57</v>
      </c>
      <c r="D21" s="210" t="s">
        <v>1250</v>
      </c>
      <c r="E21" s="209" t="s">
        <v>1251</v>
      </c>
      <c r="F21" s="211" t="s">
        <v>95</v>
      </c>
      <c r="G21" s="211" t="s">
        <v>132</v>
      </c>
      <c r="H21" s="211" t="s">
        <v>1252</v>
      </c>
      <c r="I21" s="209" t="s">
        <v>1253</v>
      </c>
      <c r="J21" s="221" t="s">
        <v>1178</v>
      </c>
      <c r="K21" s="222" t="s">
        <v>13</v>
      </c>
      <c r="L21" s="223">
        <v>455</v>
      </c>
      <c r="M21" s="223">
        <v>245</v>
      </c>
      <c r="N21" s="205"/>
      <c r="O21" s="48">
        <v>700</v>
      </c>
      <c r="P21" s="205"/>
    </row>
    <row r="22" s="199" customFormat="1" ht="20.1" customHeight="1" spans="1:16">
      <c r="A22" s="208">
        <v>19</v>
      </c>
      <c r="B22" s="209" t="s">
        <v>1254</v>
      </c>
      <c r="C22" s="209" t="s">
        <v>57</v>
      </c>
      <c r="D22" s="210" t="s">
        <v>1255</v>
      </c>
      <c r="E22" s="209" t="s">
        <v>1256</v>
      </c>
      <c r="F22" s="211" t="s">
        <v>95</v>
      </c>
      <c r="G22" s="211" t="s">
        <v>85</v>
      </c>
      <c r="H22" s="211" t="s">
        <v>1257</v>
      </c>
      <c r="I22" s="209" t="s">
        <v>1258</v>
      </c>
      <c r="J22" s="221" t="s">
        <v>1178</v>
      </c>
      <c r="K22" s="209" t="s">
        <v>13</v>
      </c>
      <c r="L22" s="223">
        <v>455</v>
      </c>
      <c r="M22" s="223">
        <v>245</v>
      </c>
      <c r="N22" s="205"/>
      <c r="O22" s="48">
        <v>700</v>
      </c>
      <c r="P22" s="205"/>
    </row>
    <row r="23" s="199" customFormat="1" ht="20.1" customHeight="1" spans="1:16">
      <c r="A23" s="208">
        <v>20</v>
      </c>
      <c r="B23" s="212" t="s">
        <v>1259</v>
      </c>
      <c r="C23" s="212" t="s">
        <v>57</v>
      </c>
      <c r="D23" s="213" t="s">
        <v>1260</v>
      </c>
      <c r="E23" s="212" t="s">
        <v>1261</v>
      </c>
      <c r="F23" s="207"/>
      <c r="G23" s="207"/>
      <c r="H23" s="207"/>
      <c r="I23" s="212" t="s">
        <v>1262</v>
      </c>
      <c r="J23" s="224" t="s">
        <v>1178</v>
      </c>
      <c r="K23" s="225" t="s">
        <v>135</v>
      </c>
      <c r="L23" s="223">
        <v>455</v>
      </c>
      <c r="M23" s="225">
        <v>145</v>
      </c>
      <c r="N23" s="205"/>
      <c r="O23" s="226">
        <v>600</v>
      </c>
      <c r="P23" s="205"/>
    </row>
    <row r="24" s="199" customFormat="1" ht="20.1" customHeight="1" spans="1:16">
      <c r="A24" s="208">
        <v>21</v>
      </c>
      <c r="B24" s="212" t="s">
        <v>1263</v>
      </c>
      <c r="C24" s="212" t="s">
        <v>89</v>
      </c>
      <c r="D24" s="213" t="s">
        <v>1264</v>
      </c>
      <c r="E24" s="212" t="s">
        <v>1265</v>
      </c>
      <c r="F24" s="211" t="s">
        <v>60</v>
      </c>
      <c r="G24" s="211" t="s">
        <v>68</v>
      </c>
      <c r="H24" s="211" t="s">
        <v>1266</v>
      </c>
      <c r="I24" s="212" t="s">
        <v>1267</v>
      </c>
      <c r="J24" s="224" t="s">
        <v>1178</v>
      </c>
      <c r="K24" s="225" t="s">
        <v>135</v>
      </c>
      <c r="L24" s="223">
        <v>455</v>
      </c>
      <c r="M24" s="225">
        <v>145</v>
      </c>
      <c r="N24" s="205"/>
      <c r="O24" s="226">
        <v>600</v>
      </c>
      <c r="P24" s="205"/>
    </row>
    <row r="25" s="199" customFormat="1" ht="20.1" customHeight="1" spans="1:16">
      <c r="A25" s="208">
        <v>22</v>
      </c>
      <c r="B25" s="212" t="s">
        <v>1268</v>
      </c>
      <c r="C25" s="212" t="s">
        <v>57</v>
      </c>
      <c r="D25" s="213" t="s">
        <v>1269</v>
      </c>
      <c r="E25" s="212" t="s">
        <v>1270</v>
      </c>
      <c r="F25" s="207"/>
      <c r="G25" s="207"/>
      <c r="H25" s="207"/>
      <c r="I25" s="212" t="s">
        <v>1271</v>
      </c>
      <c r="J25" s="224" t="s">
        <v>1178</v>
      </c>
      <c r="K25" s="225" t="s">
        <v>135</v>
      </c>
      <c r="L25" s="223">
        <v>455</v>
      </c>
      <c r="M25" s="225">
        <v>145</v>
      </c>
      <c r="N25" s="205"/>
      <c r="O25" s="226">
        <v>600</v>
      </c>
      <c r="P25" s="205"/>
    </row>
    <row r="26" s="199" customFormat="1" ht="20.1" customHeight="1" spans="1:16">
      <c r="A26" s="208">
        <v>23</v>
      </c>
      <c r="B26" s="209" t="s">
        <v>1272</v>
      </c>
      <c r="C26" s="209" t="s">
        <v>89</v>
      </c>
      <c r="D26" s="210" t="s">
        <v>1273</v>
      </c>
      <c r="E26" s="209" t="s">
        <v>1274</v>
      </c>
      <c r="F26" s="211" t="s">
        <v>105</v>
      </c>
      <c r="G26" s="211" t="s">
        <v>61</v>
      </c>
      <c r="H26" s="211" t="s">
        <v>1275</v>
      </c>
      <c r="I26" s="209" t="s">
        <v>1276</v>
      </c>
      <c r="J26" s="221" t="s">
        <v>1178</v>
      </c>
      <c r="K26" s="222" t="s">
        <v>13</v>
      </c>
      <c r="L26" s="223">
        <v>455</v>
      </c>
      <c r="M26" s="223">
        <v>245</v>
      </c>
      <c r="N26" s="205"/>
      <c r="O26" s="48">
        <v>700</v>
      </c>
      <c r="P26" s="205"/>
    </row>
    <row r="27" s="199" customFormat="1" ht="20.1" customHeight="1" spans="1:16">
      <c r="A27" s="208">
        <v>24</v>
      </c>
      <c r="B27" s="212" t="s">
        <v>1277</v>
      </c>
      <c r="C27" s="212" t="s">
        <v>57</v>
      </c>
      <c r="D27" s="213" t="s">
        <v>1278</v>
      </c>
      <c r="E27" s="212" t="s">
        <v>1279</v>
      </c>
      <c r="F27" s="207"/>
      <c r="G27" s="207"/>
      <c r="H27" s="207"/>
      <c r="I27" s="212" t="s">
        <v>1280</v>
      </c>
      <c r="J27" s="224" t="s">
        <v>1178</v>
      </c>
      <c r="K27" s="225" t="s">
        <v>135</v>
      </c>
      <c r="L27" s="223">
        <v>455</v>
      </c>
      <c r="M27" s="225">
        <v>145</v>
      </c>
      <c r="N27" s="205"/>
      <c r="O27" s="226">
        <v>600</v>
      </c>
      <c r="P27" s="205"/>
    </row>
    <row r="28" s="199" customFormat="1" ht="20.1" customHeight="1" spans="1:16">
      <c r="A28" s="208">
        <v>25</v>
      </c>
      <c r="B28" s="209" t="s">
        <v>1281</v>
      </c>
      <c r="C28" s="209" t="s">
        <v>57</v>
      </c>
      <c r="D28" s="210" t="s">
        <v>1282</v>
      </c>
      <c r="E28" s="209" t="s">
        <v>1283</v>
      </c>
      <c r="F28" s="211" t="s">
        <v>67</v>
      </c>
      <c r="G28" s="211" t="s">
        <v>68</v>
      </c>
      <c r="H28" s="211" t="s">
        <v>1284</v>
      </c>
      <c r="I28" s="209" t="s">
        <v>1285</v>
      </c>
      <c r="J28" s="221" t="s">
        <v>1178</v>
      </c>
      <c r="K28" s="222" t="s">
        <v>13</v>
      </c>
      <c r="L28" s="223">
        <v>455</v>
      </c>
      <c r="M28" s="223">
        <v>245</v>
      </c>
      <c r="N28" s="205"/>
      <c r="O28" s="48">
        <v>700</v>
      </c>
      <c r="P28" s="205"/>
    </row>
    <row r="29" s="199" customFormat="1" ht="20.1" customHeight="1" spans="1:16">
      <c r="A29" s="208">
        <v>26</v>
      </c>
      <c r="B29" s="212" t="s">
        <v>1286</v>
      </c>
      <c r="C29" s="214" t="s">
        <v>57</v>
      </c>
      <c r="D29" s="213" t="s">
        <v>1287</v>
      </c>
      <c r="E29" s="212" t="s">
        <v>1288</v>
      </c>
      <c r="F29" s="211" t="s">
        <v>60</v>
      </c>
      <c r="G29" s="211" t="s">
        <v>61</v>
      </c>
      <c r="H29" s="211" t="s">
        <v>1289</v>
      </c>
      <c r="I29" s="212" t="s">
        <v>1290</v>
      </c>
      <c r="J29" s="224" t="s">
        <v>1178</v>
      </c>
      <c r="K29" s="225" t="s">
        <v>135</v>
      </c>
      <c r="L29" s="223">
        <v>455</v>
      </c>
      <c r="M29" s="225">
        <v>145</v>
      </c>
      <c r="N29" s="205"/>
      <c r="O29" s="226">
        <v>600</v>
      </c>
      <c r="P29" s="205"/>
    </row>
    <row r="30" s="199" customFormat="1" ht="20.1" customHeight="1" spans="1:16">
      <c r="A30" s="208">
        <v>27</v>
      </c>
      <c r="B30" s="209" t="s">
        <v>1291</v>
      </c>
      <c r="C30" s="209" t="s">
        <v>57</v>
      </c>
      <c r="D30" s="210" t="s">
        <v>1292</v>
      </c>
      <c r="E30" s="209" t="s">
        <v>1293</v>
      </c>
      <c r="F30" s="211" t="s">
        <v>67</v>
      </c>
      <c r="G30" s="211" t="s">
        <v>68</v>
      </c>
      <c r="H30" s="211" t="s">
        <v>1294</v>
      </c>
      <c r="I30" s="209" t="s">
        <v>1295</v>
      </c>
      <c r="J30" s="221" t="s">
        <v>1178</v>
      </c>
      <c r="K30" s="222" t="s">
        <v>13</v>
      </c>
      <c r="L30" s="223">
        <v>455</v>
      </c>
      <c r="M30" s="223">
        <v>245</v>
      </c>
      <c r="N30" s="205"/>
      <c r="O30" s="48">
        <v>700</v>
      </c>
      <c r="P30" s="205"/>
    </row>
    <row r="31" s="199" customFormat="1" ht="20.1" customHeight="1" spans="1:16">
      <c r="A31" s="208">
        <v>28</v>
      </c>
      <c r="B31" s="209" t="s">
        <v>1296</v>
      </c>
      <c r="C31" s="209" t="s">
        <v>57</v>
      </c>
      <c r="D31" s="210" t="s">
        <v>1297</v>
      </c>
      <c r="E31" s="209" t="s">
        <v>1298</v>
      </c>
      <c r="F31" s="211" t="s">
        <v>60</v>
      </c>
      <c r="G31" s="211" t="s">
        <v>68</v>
      </c>
      <c r="H31" s="211" t="s">
        <v>1299</v>
      </c>
      <c r="I31" s="209" t="s">
        <v>1300</v>
      </c>
      <c r="J31" s="221" t="s">
        <v>1178</v>
      </c>
      <c r="K31" s="222" t="s">
        <v>13</v>
      </c>
      <c r="L31" s="223">
        <v>455</v>
      </c>
      <c r="M31" s="223">
        <v>245</v>
      </c>
      <c r="N31" s="205"/>
      <c r="O31" s="48">
        <v>700</v>
      </c>
      <c r="P31" s="205"/>
    </row>
    <row r="32" s="199" customFormat="1" ht="20.1" customHeight="1" spans="1:16">
      <c r="A32" s="208">
        <v>29</v>
      </c>
      <c r="B32" s="209" t="s">
        <v>1301</v>
      </c>
      <c r="C32" s="209" t="s">
        <v>57</v>
      </c>
      <c r="D32" s="210" t="s">
        <v>1302</v>
      </c>
      <c r="E32" s="209" t="s">
        <v>1303</v>
      </c>
      <c r="F32" s="211" t="s">
        <v>67</v>
      </c>
      <c r="G32" s="211" t="s">
        <v>68</v>
      </c>
      <c r="H32" s="211" t="s">
        <v>1304</v>
      </c>
      <c r="I32" s="209" t="s">
        <v>1305</v>
      </c>
      <c r="J32" s="221" t="s">
        <v>1178</v>
      </c>
      <c r="K32" s="222" t="s">
        <v>13</v>
      </c>
      <c r="L32" s="223">
        <v>455</v>
      </c>
      <c r="M32" s="223">
        <v>245</v>
      </c>
      <c r="N32" s="205"/>
      <c r="O32" s="48">
        <v>700</v>
      </c>
      <c r="P32" s="205"/>
    </row>
    <row r="33" s="199" customFormat="1" ht="20.1" customHeight="1" spans="1:16">
      <c r="A33" s="208">
        <v>30</v>
      </c>
      <c r="B33" s="209" t="s">
        <v>1306</v>
      </c>
      <c r="C33" s="209" t="s">
        <v>57</v>
      </c>
      <c r="D33" s="210" t="s">
        <v>1307</v>
      </c>
      <c r="E33" s="209" t="s">
        <v>1308</v>
      </c>
      <c r="F33" s="211" t="s">
        <v>247</v>
      </c>
      <c r="G33" s="211" t="s">
        <v>68</v>
      </c>
      <c r="H33" s="211" t="s">
        <v>1309</v>
      </c>
      <c r="I33" s="209" t="s">
        <v>1310</v>
      </c>
      <c r="J33" s="221" t="s">
        <v>1178</v>
      </c>
      <c r="K33" s="222" t="s">
        <v>13</v>
      </c>
      <c r="L33" s="223">
        <v>455</v>
      </c>
      <c r="M33" s="223">
        <v>245</v>
      </c>
      <c r="N33" s="205"/>
      <c r="O33" s="48">
        <v>700</v>
      </c>
      <c r="P33" s="205"/>
    </row>
    <row r="34" s="199" customFormat="1" ht="20.1" customHeight="1" spans="1:16">
      <c r="A34" s="208">
        <v>31</v>
      </c>
      <c r="B34" s="212" t="s">
        <v>1311</v>
      </c>
      <c r="C34" s="212" t="s">
        <v>57</v>
      </c>
      <c r="D34" s="213" t="s">
        <v>1312</v>
      </c>
      <c r="E34" s="212" t="s">
        <v>1313</v>
      </c>
      <c r="F34" s="207"/>
      <c r="G34" s="207"/>
      <c r="H34" s="207"/>
      <c r="I34" s="212" t="s">
        <v>1314</v>
      </c>
      <c r="J34" s="224" t="s">
        <v>1178</v>
      </c>
      <c r="K34" s="225" t="s">
        <v>135</v>
      </c>
      <c r="L34" s="223">
        <v>455</v>
      </c>
      <c r="M34" s="225">
        <v>145</v>
      </c>
      <c r="N34" s="205"/>
      <c r="O34" s="226">
        <v>600</v>
      </c>
      <c r="P34" s="205"/>
    </row>
    <row r="35" s="199" customFormat="1" ht="20.1" customHeight="1" spans="1:16">
      <c r="A35" s="208">
        <v>32</v>
      </c>
      <c r="B35" s="209" t="s">
        <v>1315</v>
      </c>
      <c r="C35" s="209" t="s">
        <v>57</v>
      </c>
      <c r="D35" s="210" t="s">
        <v>1316</v>
      </c>
      <c r="E35" s="209" t="s">
        <v>1317</v>
      </c>
      <c r="F35" s="211" t="s">
        <v>95</v>
      </c>
      <c r="G35" s="211" t="s">
        <v>85</v>
      </c>
      <c r="H35" s="211" t="s">
        <v>1318</v>
      </c>
      <c r="I35" s="209" t="s">
        <v>1319</v>
      </c>
      <c r="J35" s="221" t="s">
        <v>1178</v>
      </c>
      <c r="K35" s="222" t="s">
        <v>13</v>
      </c>
      <c r="L35" s="223">
        <v>455</v>
      </c>
      <c r="M35" s="223">
        <v>245</v>
      </c>
      <c r="N35" s="205"/>
      <c r="O35" s="48">
        <v>700</v>
      </c>
      <c r="P35" s="205"/>
    </row>
    <row r="36" s="199" customFormat="1" ht="20.1" customHeight="1" spans="1:16">
      <c r="A36" s="208">
        <v>33</v>
      </c>
      <c r="B36" s="209" t="s">
        <v>1320</v>
      </c>
      <c r="C36" s="209" t="s">
        <v>57</v>
      </c>
      <c r="D36" s="210" t="s">
        <v>1321</v>
      </c>
      <c r="E36" s="209" t="s">
        <v>1322</v>
      </c>
      <c r="F36" s="211" t="s">
        <v>105</v>
      </c>
      <c r="G36" s="211" t="s">
        <v>68</v>
      </c>
      <c r="H36" s="211" t="s">
        <v>1323</v>
      </c>
      <c r="I36" s="209" t="s">
        <v>1324</v>
      </c>
      <c r="J36" s="221" t="s">
        <v>1178</v>
      </c>
      <c r="K36" s="222" t="s">
        <v>13</v>
      </c>
      <c r="L36" s="223">
        <v>455</v>
      </c>
      <c r="M36" s="223">
        <v>245</v>
      </c>
      <c r="N36" s="205"/>
      <c r="O36" s="48">
        <v>700</v>
      </c>
      <c r="P36" s="205"/>
    </row>
    <row r="37" s="199" customFormat="1" ht="20.1" customHeight="1" spans="1:16">
      <c r="A37" s="208">
        <v>34</v>
      </c>
      <c r="B37" s="212" t="s">
        <v>1325</v>
      </c>
      <c r="C37" s="212" t="s">
        <v>57</v>
      </c>
      <c r="D37" s="213" t="s">
        <v>1326</v>
      </c>
      <c r="E37" s="212" t="s">
        <v>1327</v>
      </c>
      <c r="F37" s="207"/>
      <c r="G37" s="207"/>
      <c r="H37" s="207"/>
      <c r="I37" s="212" t="s">
        <v>1328</v>
      </c>
      <c r="J37" s="224" t="s">
        <v>1178</v>
      </c>
      <c r="K37" s="225" t="s">
        <v>135</v>
      </c>
      <c r="L37" s="223">
        <v>455</v>
      </c>
      <c r="M37" s="225">
        <v>145</v>
      </c>
      <c r="N37" s="205"/>
      <c r="O37" s="226">
        <v>600</v>
      </c>
      <c r="P37" s="205"/>
    </row>
    <row r="38" s="199" customFormat="1" ht="20.1" customHeight="1" spans="1:16">
      <c r="A38" s="208">
        <v>35</v>
      </c>
      <c r="B38" s="209" t="s">
        <v>1329</v>
      </c>
      <c r="C38" s="209" t="s">
        <v>57</v>
      </c>
      <c r="D38" s="210" t="s">
        <v>1330</v>
      </c>
      <c r="E38" s="209" t="s">
        <v>1331</v>
      </c>
      <c r="F38" s="211" t="s">
        <v>105</v>
      </c>
      <c r="G38" s="211" t="s">
        <v>68</v>
      </c>
      <c r="H38" s="211" t="s">
        <v>1332</v>
      </c>
      <c r="I38" s="209" t="s">
        <v>1333</v>
      </c>
      <c r="J38" s="221" t="s">
        <v>1178</v>
      </c>
      <c r="K38" s="222" t="s">
        <v>13</v>
      </c>
      <c r="L38" s="223">
        <v>455</v>
      </c>
      <c r="M38" s="223">
        <v>245</v>
      </c>
      <c r="N38" s="205"/>
      <c r="O38" s="48">
        <v>700</v>
      </c>
      <c r="P38" s="205" t="s">
        <v>1334</v>
      </c>
    </row>
    <row r="39" s="199" customFormat="1" ht="20.1" customHeight="1" spans="1:16">
      <c r="A39" s="208">
        <v>36</v>
      </c>
      <c r="B39" s="212" t="s">
        <v>1335</v>
      </c>
      <c r="C39" s="212" t="s">
        <v>57</v>
      </c>
      <c r="D39" s="213" t="s">
        <v>1336</v>
      </c>
      <c r="E39" s="212" t="s">
        <v>1337</v>
      </c>
      <c r="F39" s="207"/>
      <c r="G39" s="207"/>
      <c r="H39" s="207"/>
      <c r="I39" s="212" t="s">
        <v>1338</v>
      </c>
      <c r="J39" s="224" t="s">
        <v>1178</v>
      </c>
      <c r="K39" s="225" t="s">
        <v>135</v>
      </c>
      <c r="L39" s="223">
        <v>455</v>
      </c>
      <c r="M39" s="225">
        <v>145</v>
      </c>
      <c r="N39" s="205"/>
      <c r="O39" s="226">
        <v>600</v>
      </c>
      <c r="P39" s="205"/>
    </row>
    <row r="40" s="199" customFormat="1" ht="20.1" customHeight="1" spans="1:16">
      <c r="A40" s="208">
        <v>37</v>
      </c>
      <c r="B40" s="209" t="s">
        <v>1339</v>
      </c>
      <c r="C40" s="209" t="s">
        <v>89</v>
      </c>
      <c r="D40" s="210" t="s">
        <v>1340</v>
      </c>
      <c r="E40" s="209" t="s">
        <v>1341</v>
      </c>
      <c r="F40" s="211" t="s">
        <v>67</v>
      </c>
      <c r="G40" s="211" t="s">
        <v>68</v>
      </c>
      <c r="H40" s="211" t="s">
        <v>1342</v>
      </c>
      <c r="I40" s="209" t="s">
        <v>1343</v>
      </c>
      <c r="J40" s="221" t="s">
        <v>1178</v>
      </c>
      <c r="K40" s="209" t="s">
        <v>13</v>
      </c>
      <c r="L40" s="223">
        <v>455</v>
      </c>
      <c r="M40" s="223">
        <v>245</v>
      </c>
      <c r="N40" s="205"/>
      <c r="O40" s="48">
        <v>700</v>
      </c>
      <c r="P40" s="205"/>
    </row>
    <row r="41" s="199" customFormat="1" ht="20.1" customHeight="1" spans="1:16">
      <c r="A41" s="208">
        <v>38</v>
      </c>
      <c r="B41" s="209" t="s">
        <v>1344</v>
      </c>
      <c r="C41" s="209" t="s">
        <v>57</v>
      </c>
      <c r="D41" s="210" t="s">
        <v>1345</v>
      </c>
      <c r="E41" s="209" t="s">
        <v>1341</v>
      </c>
      <c r="F41" s="211" t="s">
        <v>67</v>
      </c>
      <c r="G41" s="211" t="s">
        <v>85</v>
      </c>
      <c r="H41" s="211" t="s">
        <v>1346</v>
      </c>
      <c r="I41" s="209" t="s">
        <v>1347</v>
      </c>
      <c r="J41" s="224" t="s">
        <v>1178</v>
      </c>
      <c r="K41" s="225" t="s">
        <v>14</v>
      </c>
      <c r="L41" s="223">
        <v>455</v>
      </c>
      <c r="M41" s="223">
        <v>1275</v>
      </c>
      <c r="N41" s="205"/>
      <c r="O41" s="48">
        <v>1730</v>
      </c>
      <c r="P41" s="205"/>
    </row>
    <row r="42" s="199" customFormat="1" ht="20.1" customHeight="1" spans="1:16">
      <c r="A42" s="208">
        <v>39</v>
      </c>
      <c r="B42" s="212" t="s">
        <v>1348</v>
      </c>
      <c r="C42" s="212" t="s">
        <v>57</v>
      </c>
      <c r="D42" s="213" t="s">
        <v>1349</v>
      </c>
      <c r="E42" s="212" t="s">
        <v>1202</v>
      </c>
      <c r="F42" s="211" t="s">
        <v>60</v>
      </c>
      <c r="G42" s="211" t="s">
        <v>68</v>
      </c>
      <c r="H42" s="211" t="s">
        <v>1350</v>
      </c>
      <c r="I42" s="212" t="s">
        <v>1351</v>
      </c>
      <c r="J42" s="224" t="s">
        <v>1352</v>
      </c>
      <c r="K42" s="225" t="s">
        <v>135</v>
      </c>
      <c r="L42" s="223">
        <v>455</v>
      </c>
      <c r="M42" s="227">
        <v>145</v>
      </c>
      <c r="N42" s="205"/>
      <c r="O42" s="59">
        <v>600</v>
      </c>
      <c r="P42" s="205"/>
    </row>
    <row r="43" s="199" customFormat="1" ht="20.1" customHeight="1" spans="1:16">
      <c r="A43" s="208">
        <v>40</v>
      </c>
      <c r="B43" s="209" t="s">
        <v>1353</v>
      </c>
      <c r="C43" s="209" t="s">
        <v>57</v>
      </c>
      <c r="D43" s="210" t="s">
        <v>1354</v>
      </c>
      <c r="E43" s="209" t="s">
        <v>1355</v>
      </c>
      <c r="F43" s="211" t="s">
        <v>105</v>
      </c>
      <c r="G43" s="211" t="s">
        <v>68</v>
      </c>
      <c r="H43" s="211" t="s">
        <v>1356</v>
      </c>
      <c r="I43" s="209" t="s">
        <v>1357</v>
      </c>
      <c r="J43" s="221" t="s">
        <v>1352</v>
      </c>
      <c r="K43" s="222" t="s">
        <v>13</v>
      </c>
      <c r="L43" s="223">
        <v>455</v>
      </c>
      <c r="M43" s="227">
        <v>145</v>
      </c>
      <c r="N43" s="205"/>
      <c r="O43" s="59">
        <v>600</v>
      </c>
      <c r="P43" s="205"/>
    </row>
    <row r="44" s="199" customFormat="1" ht="20.1" customHeight="1" spans="1:16">
      <c r="A44" s="208">
        <v>41</v>
      </c>
      <c r="B44" s="212" t="s">
        <v>1358</v>
      </c>
      <c r="C44" s="212" t="s">
        <v>89</v>
      </c>
      <c r="D44" s="213" t="s">
        <v>1359</v>
      </c>
      <c r="E44" s="212" t="s">
        <v>1360</v>
      </c>
      <c r="F44" s="207"/>
      <c r="G44" s="207"/>
      <c r="H44" s="207"/>
      <c r="I44" s="212" t="s">
        <v>1361</v>
      </c>
      <c r="J44" s="224" t="s">
        <v>1352</v>
      </c>
      <c r="K44" s="225" t="s">
        <v>135</v>
      </c>
      <c r="L44" s="227">
        <v>455</v>
      </c>
      <c r="M44" s="227">
        <v>145</v>
      </c>
      <c r="N44" s="205"/>
      <c r="O44" s="59">
        <v>600</v>
      </c>
      <c r="P44" s="205"/>
    </row>
    <row r="45" s="199" customFormat="1" ht="20.1" customHeight="1" spans="1:16">
      <c r="A45" s="208">
        <v>42</v>
      </c>
      <c r="B45" s="209" t="s">
        <v>1362</v>
      </c>
      <c r="C45" s="209" t="s">
        <v>89</v>
      </c>
      <c r="D45" s="210" t="s">
        <v>1363</v>
      </c>
      <c r="E45" s="209" t="s">
        <v>1331</v>
      </c>
      <c r="F45" s="211" t="s">
        <v>95</v>
      </c>
      <c r="G45" s="211" t="s">
        <v>85</v>
      </c>
      <c r="H45" s="211" t="s">
        <v>1364</v>
      </c>
      <c r="I45" s="209" t="s">
        <v>1365</v>
      </c>
      <c r="J45" s="221" t="s">
        <v>1352</v>
      </c>
      <c r="K45" s="222" t="s">
        <v>13</v>
      </c>
      <c r="L45" s="223">
        <v>455</v>
      </c>
      <c r="M45" s="227">
        <v>145</v>
      </c>
      <c r="N45" s="205"/>
      <c r="O45" s="59">
        <v>600</v>
      </c>
      <c r="P45" s="205"/>
    </row>
    <row r="46" s="199" customFormat="1" ht="20.1" customHeight="1" spans="1:16">
      <c r="A46" s="208">
        <v>43</v>
      </c>
      <c r="B46" s="209" t="s">
        <v>1366</v>
      </c>
      <c r="C46" s="209" t="s">
        <v>57</v>
      </c>
      <c r="D46" s="217" t="s">
        <v>1367</v>
      </c>
      <c r="E46" s="209" t="s">
        <v>1331</v>
      </c>
      <c r="F46" s="211" t="s">
        <v>95</v>
      </c>
      <c r="G46" s="211" t="s">
        <v>85</v>
      </c>
      <c r="H46" s="211" t="s">
        <v>1368</v>
      </c>
      <c r="I46" s="209" t="s">
        <v>1369</v>
      </c>
      <c r="J46" s="221" t="s">
        <v>1352</v>
      </c>
      <c r="K46" s="222" t="s">
        <v>13</v>
      </c>
      <c r="L46" s="223">
        <v>455</v>
      </c>
      <c r="M46" s="227">
        <v>145</v>
      </c>
      <c r="N46" s="205"/>
      <c r="O46" s="59">
        <v>600</v>
      </c>
      <c r="P46" s="205"/>
    </row>
    <row r="47" s="199" customFormat="1" ht="20.1" customHeight="1" spans="1:16">
      <c r="A47" s="208">
        <v>44</v>
      </c>
      <c r="B47" s="209" t="s">
        <v>1370</v>
      </c>
      <c r="C47" s="209" t="s">
        <v>57</v>
      </c>
      <c r="D47" s="210" t="s">
        <v>1371</v>
      </c>
      <c r="E47" s="209" t="s">
        <v>1331</v>
      </c>
      <c r="F47" s="211" t="s">
        <v>95</v>
      </c>
      <c r="G47" s="211" t="s">
        <v>85</v>
      </c>
      <c r="H47" s="211" t="s">
        <v>1372</v>
      </c>
      <c r="I47" s="209" t="s">
        <v>1373</v>
      </c>
      <c r="J47" s="221" t="s">
        <v>1352</v>
      </c>
      <c r="K47" s="222" t="s">
        <v>13</v>
      </c>
      <c r="L47" s="223">
        <v>455</v>
      </c>
      <c r="M47" s="227">
        <v>145</v>
      </c>
      <c r="N47" s="205"/>
      <c r="O47" s="59">
        <v>600</v>
      </c>
      <c r="P47" s="205"/>
    </row>
    <row r="48" s="199" customFormat="1" ht="20.1" customHeight="1" spans="1:16">
      <c r="A48" s="208">
        <v>45</v>
      </c>
      <c r="B48" s="209" t="s">
        <v>1374</v>
      </c>
      <c r="C48" s="209" t="s">
        <v>57</v>
      </c>
      <c r="D48" s="210" t="s">
        <v>1375</v>
      </c>
      <c r="E48" s="209" t="s">
        <v>1376</v>
      </c>
      <c r="F48" s="211" t="s">
        <v>95</v>
      </c>
      <c r="G48" s="211" t="s">
        <v>68</v>
      </c>
      <c r="H48" s="211" t="s">
        <v>1377</v>
      </c>
      <c r="I48" s="209" t="s">
        <v>1378</v>
      </c>
      <c r="J48" s="223" t="s">
        <v>1352</v>
      </c>
      <c r="K48" s="209" t="s">
        <v>13</v>
      </c>
      <c r="L48" s="223">
        <v>455</v>
      </c>
      <c r="M48" s="223">
        <v>145</v>
      </c>
      <c r="N48" s="205"/>
      <c r="O48" s="48">
        <v>600</v>
      </c>
      <c r="P48" s="205"/>
    </row>
    <row r="49" s="199" customFormat="1" ht="20.1" customHeight="1" spans="1:16">
      <c r="A49" s="208">
        <v>46</v>
      </c>
      <c r="B49" s="209" t="s">
        <v>1379</v>
      </c>
      <c r="C49" s="209" t="s">
        <v>57</v>
      </c>
      <c r="D49" s="210" t="s">
        <v>1380</v>
      </c>
      <c r="E49" s="209" t="s">
        <v>1381</v>
      </c>
      <c r="F49" s="211" t="s">
        <v>60</v>
      </c>
      <c r="G49" s="211" t="s">
        <v>132</v>
      </c>
      <c r="H49" s="211" t="s">
        <v>1382</v>
      </c>
      <c r="I49" s="209" t="s">
        <v>1383</v>
      </c>
      <c r="J49" s="227" t="s">
        <v>1352</v>
      </c>
      <c r="K49" s="225" t="s">
        <v>135</v>
      </c>
      <c r="L49" s="223">
        <v>455</v>
      </c>
      <c r="M49" s="223">
        <v>145</v>
      </c>
      <c r="N49" s="205"/>
      <c r="O49" s="48">
        <v>600</v>
      </c>
      <c r="P49" s="205"/>
    </row>
    <row r="50" s="199" customFormat="1" ht="20.1" customHeight="1" spans="1:16">
      <c r="A50" s="208">
        <v>47</v>
      </c>
      <c r="B50" s="209" t="s">
        <v>1384</v>
      </c>
      <c r="C50" s="209" t="s">
        <v>89</v>
      </c>
      <c r="D50" s="210" t="s">
        <v>1385</v>
      </c>
      <c r="E50" s="209" t="s">
        <v>1381</v>
      </c>
      <c r="F50" s="211" t="s">
        <v>67</v>
      </c>
      <c r="G50" s="211" t="s">
        <v>68</v>
      </c>
      <c r="H50" s="211" t="s">
        <v>1386</v>
      </c>
      <c r="I50" s="209" t="s">
        <v>1387</v>
      </c>
      <c r="J50" s="227" t="s">
        <v>1352</v>
      </c>
      <c r="K50" s="209" t="s">
        <v>13</v>
      </c>
      <c r="L50" s="223">
        <v>455</v>
      </c>
      <c r="M50" s="223">
        <v>145</v>
      </c>
      <c r="N50" s="205"/>
      <c r="O50" s="48">
        <v>600</v>
      </c>
      <c r="P50" s="205"/>
    </row>
    <row r="51" s="199" customFormat="1" ht="20.1" customHeight="1" spans="1:16">
      <c r="A51" s="208">
        <v>48</v>
      </c>
      <c r="B51" s="209" t="s">
        <v>1388</v>
      </c>
      <c r="C51" s="209" t="s">
        <v>57</v>
      </c>
      <c r="D51" s="210" t="s">
        <v>1389</v>
      </c>
      <c r="E51" s="209" t="s">
        <v>1202</v>
      </c>
      <c r="F51" s="211" t="s">
        <v>247</v>
      </c>
      <c r="G51" s="211" t="s">
        <v>68</v>
      </c>
      <c r="H51" s="211" t="s">
        <v>1390</v>
      </c>
      <c r="I51" s="209" t="s">
        <v>1391</v>
      </c>
      <c r="J51" s="227" t="s">
        <v>1352</v>
      </c>
      <c r="K51" s="209" t="s">
        <v>13</v>
      </c>
      <c r="L51" s="223">
        <v>455</v>
      </c>
      <c r="M51" s="223">
        <v>145</v>
      </c>
      <c r="N51" s="205"/>
      <c r="O51" s="48">
        <v>600</v>
      </c>
      <c r="P51" s="205"/>
    </row>
    <row r="52" s="199" customFormat="1" ht="20.1" customHeight="1" spans="1:16">
      <c r="A52" s="208">
        <v>49</v>
      </c>
      <c r="B52" s="209" t="s">
        <v>1392</v>
      </c>
      <c r="C52" s="209" t="s">
        <v>57</v>
      </c>
      <c r="D52" s="210" t="s">
        <v>1393</v>
      </c>
      <c r="E52" s="209" t="s">
        <v>1186</v>
      </c>
      <c r="F52" s="207"/>
      <c r="G52" s="207"/>
      <c r="H52" s="207"/>
      <c r="I52" s="209" t="s">
        <v>1394</v>
      </c>
      <c r="J52" s="227" t="s">
        <v>1352</v>
      </c>
      <c r="K52" s="212" t="s">
        <v>135</v>
      </c>
      <c r="L52" s="223">
        <v>455</v>
      </c>
      <c r="M52" s="223">
        <v>145</v>
      </c>
      <c r="N52" s="205"/>
      <c r="O52" s="48">
        <v>600</v>
      </c>
      <c r="P52" s="205"/>
    </row>
    <row r="53" s="199" customFormat="1" ht="20.1" customHeight="1" spans="1:16">
      <c r="A53" s="208">
        <v>50</v>
      </c>
      <c r="B53" s="209" t="s">
        <v>1395</v>
      </c>
      <c r="C53" s="209" t="s">
        <v>57</v>
      </c>
      <c r="D53" s="210" t="s">
        <v>1396</v>
      </c>
      <c r="E53" s="209" t="s">
        <v>1397</v>
      </c>
      <c r="F53" s="211" t="s">
        <v>60</v>
      </c>
      <c r="G53" s="211" t="s">
        <v>61</v>
      </c>
      <c r="H53" s="211" t="s">
        <v>1398</v>
      </c>
      <c r="I53" s="209" t="s">
        <v>1399</v>
      </c>
      <c r="J53" s="227" t="s">
        <v>1352</v>
      </c>
      <c r="K53" s="209" t="s">
        <v>13</v>
      </c>
      <c r="L53" s="223">
        <v>455</v>
      </c>
      <c r="M53" s="223">
        <v>145</v>
      </c>
      <c r="N53" s="205"/>
      <c r="O53" s="48">
        <v>600</v>
      </c>
      <c r="P53" s="205"/>
    </row>
    <row r="54" s="199" customFormat="1" ht="20.1" customHeight="1" spans="1:16">
      <c r="A54" s="208">
        <v>51</v>
      </c>
      <c r="B54" s="209" t="s">
        <v>1400</v>
      </c>
      <c r="C54" s="209" t="s">
        <v>57</v>
      </c>
      <c r="D54" s="210" t="s">
        <v>1401</v>
      </c>
      <c r="E54" s="209" t="s">
        <v>1402</v>
      </c>
      <c r="F54" s="211" t="s">
        <v>247</v>
      </c>
      <c r="G54" s="211" t="s">
        <v>85</v>
      </c>
      <c r="H54" s="211" t="s">
        <v>1403</v>
      </c>
      <c r="I54" s="209" t="s">
        <v>1404</v>
      </c>
      <c r="J54" s="227" t="s">
        <v>1352</v>
      </c>
      <c r="K54" s="225" t="s">
        <v>135</v>
      </c>
      <c r="L54" s="223">
        <v>455</v>
      </c>
      <c r="M54" s="223">
        <v>145</v>
      </c>
      <c r="N54" s="205"/>
      <c r="O54" s="48">
        <v>600</v>
      </c>
      <c r="P54" s="205"/>
    </row>
    <row r="55" s="199" customFormat="1" ht="20.1" customHeight="1" spans="1:16">
      <c r="A55" s="208">
        <v>52</v>
      </c>
      <c r="B55" s="209" t="s">
        <v>1405</v>
      </c>
      <c r="C55" s="209" t="s">
        <v>57</v>
      </c>
      <c r="D55" s="210" t="s">
        <v>1406</v>
      </c>
      <c r="E55" s="209" t="s">
        <v>1407</v>
      </c>
      <c r="F55" s="207"/>
      <c r="G55" s="207"/>
      <c r="H55" s="207"/>
      <c r="I55" s="209" t="s">
        <v>1408</v>
      </c>
      <c r="J55" s="227" t="s">
        <v>1352</v>
      </c>
      <c r="K55" s="225" t="s">
        <v>135</v>
      </c>
      <c r="L55" s="223">
        <v>455</v>
      </c>
      <c r="M55" s="223">
        <v>145</v>
      </c>
      <c r="N55" s="205"/>
      <c r="O55" s="48">
        <v>600</v>
      </c>
      <c r="P55" s="205"/>
    </row>
    <row r="56" s="199" customFormat="1" ht="20.1" customHeight="1" spans="1:16">
      <c r="A56" s="208">
        <v>53</v>
      </c>
      <c r="B56" s="209" t="s">
        <v>1409</v>
      </c>
      <c r="C56" s="209" t="s">
        <v>57</v>
      </c>
      <c r="D56" s="210" t="s">
        <v>1410</v>
      </c>
      <c r="E56" s="209" t="s">
        <v>1225</v>
      </c>
      <c r="F56" s="207"/>
      <c r="G56" s="207"/>
      <c r="H56" s="207"/>
      <c r="I56" s="209" t="s">
        <v>1411</v>
      </c>
      <c r="J56" s="227" t="s">
        <v>1352</v>
      </c>
      <c r="K56" s="225" t="s">
        <v>135</v>
      </c>
      <c r="L56" s="223">
        <v>455</v>
      </c>
      <c r="M56" s="223">
        <v>145</v>
      </c>
      <c r="N56" s="205"/>
      <c r="O56" s="48">
        <v>600</v>
      </c>
      <c r="P56" s="205"/>
    </row>
    <row r="57" s="199" customFormat="1" ht="20.1" customHeight="1" spans="1:16">
      <c r="A57" s="208">
        <v>54</v>
      </c>
      <c r="B57" s="209" t="s">
        <v>1412</v>
      </c>
      <c r="C57" s="218" t="s">
        <v>57</v>
      </c>
      <c r="D57" s="210" t="s">
        <v>1413</v>
      </c>
      <c r="E57" s="209" t="s">
        <v>1414</v>
      </c>
      <c r="F57" s="207"/>
      <c r="G57" s="207"/>
      <c r="H57" s="207"/>
      <c r="I57" s="209" t="s">
        <v>1415</v>
      </c>
      <c r="J57" s="227" t="s">
        <v>1352</v>
      </c>
      <c r="K57" s="225" t="s">
        <v>135</v>
      </c>
      <c r="L57" s="223">
        <v>455</v>
      </c>
      <c r="M57" s="223">
        <v>145</v>
      </c>
      <c r="N57" s="205"/>
      <c r="O57" s="48">
        <v>600</v>
      </c>
      <c r="P57" s="205"/>
    </row>
    <row r="58" s="199" customFormat="1" ht="20.1" customHeight="1" spans="1:16">
      <c r="A58" s="208">
        <v>55</v>
      </c>
      <c r="B58" s="209" t="s">
        <v>1416</v>
      </c>
      <c r="C58" s="218" t="s">
        <v>57</v>
      </c>
      <c r="D58" s="210" t="s">
        <v>1417</v>
      </c>
      <c r="E58" s="209" t="s">
        <v>1211</v>
      </c>
      <c r="F58" s="211" t="s">
        <v>67</v>
      </c>
      <c r="G58" s="211" t="s">
        <v>132</v>
      </c>
      <c r="H58" s="211" t="s">
        <v>1418</v>
      </c>
      <c r="I58" s="209" t="s">
        <v>1419</v>
      </c>
      <c r="J58" s="227" t="s">
        <v>1352</v>
      </c>
      <c r="K58" s="209" t="s">
        <v>13</v>
      </c>
      <c r="L58" s="223">
        <v>455</v>
      </c>
      <c r="M58" s="223">
        <v>145</v>
      </c>
      <c r="N58" s="205"/>
      <c r="O58" s="48">
        <v>600</v>
      </c>
      <c r="P58" s="205"/>
    </row>
    <row r="59" s="199" customFormat="1" ht="20.1" customHeight="1" spans="1:16">
      <c r="A59" s="208">
        <v>56</v>
      </c>
      <c r="B59" s="209" t="s">
        <v>1420</v>
      </c>
      <c r="C59" s="209" t="s">
        <v>57</v>
      </c>
      <c r="D59" s="210" t="s">
        <v>1421</v>
      </c>
      <c r="E59" s="209" t="s">
        <v>1402</v>
      </c>
      <c r="F59" s="211" t="s">
        <v>60</v>
      </c>
      <c r="G59" s="211" t="s">
        <v>132</v>
      </c>
      <c r="H59" s="211" t="s">
        <v>1422</v>
      </c>
      <c r="I59" s="209" t="s">
        <v>1423</v>
      </c>
      <c r="J59" s="227" t="s">
        <v>1352</v>
      </c>
      <c r="K59" s="209" t="s">
        <v>13</v>
      </c>
      <c r="L59" s="223">
        <v>455</v>
      </c>
      <c r="M59" s="223">
        <v>145</v>
      </c>
      <c r="N59" s="205"/>
      <c r="O59" s="48">
        <v>600</v>
      </c>
      <c r="P59" s="205"/>
    </row>
    <row r="60" s="199" customFormat="1" ht="20.1" customHeight="1" spans="1:16">
      <c r="A60" s="208">
        <v>57</v>
      </c>
      <c r="B60" s="209" t="s">
        <v>1424</v>
      </c>
      <c r="C60" s="209" t="s">
        <v>57</v>
      </c>
      <c r="D60" s="210" t="s">
        <v>1425</v>
      </c>
      <c r="E60" s="209" t="s">
        <v>1229</v>
      </c>
      <c r="F60" s="211" t="s">
        <v>247</v>
      </c>
      <c r="G60" s="211" t="s">
        <v>61</v>
      </c>
      <c r="H60" s="211" t="s">
        <v>1426</v>
      </c>
      <c r="I60" s="209" t="s">
        <v>1427</v>
      </c>
      <c r="J60" s="227" t="s">
        <v>1352</v>
      </c>
      <c r="K60" s="209" t="s">
        <v>13</v>
      </c>
      <c r="L60" s="223">
        <v>455</v>
      </c>
      <c r="M60" s="223">
        <v>145</v>
      </c>
      <c r="N60" s="205"/>
      <c r="O60" s="48">
        <v>600</v>
      </c>
      <c r="P60" s="205"/>
    </row>
    <row r="61" s="199" customFormat="1" ht="20.1" customHeight="1" spans="1:16">
      <c r="A61" s="208">
        <v>58</v>
      </c>
      <c r="B61" s="209" t="s">
        <v>1428</v>
      </c>
      <c r="C61" s="209" t="s">
        <v>57</v>
      </c>
      <c r="D61" s="210" t="s">
        <v>1429</v>
      </c>
      <c r="E61" s="209" t="s">
        <v>1430</v>
      </c>
      <c r="F61" s="211" t="s">
        <v>60</v>
      </c>
      <c r="G61" s="211" t="s">
        <v>61</v>
      </c>
      <c r="H61" s="211" t="s">
        <v>1431</v>
      </c>
      <c r="I61" s="209" t="s">
        <v>1432</v>
      </c>
      <c r="J61" s="227" t="s">
        <v>1352</v>
      </c>
      <c r="K61" s="225" t="s">
        <v>135</v>
      </c>
      <c r="L61" s="223">
        <v>455</v>
      </c>
      <c r="M61" s="223">
        <v>145</v>
      </c>
      <c r="N61" s="205"/>
      <c r="O61" s="48">
        <v>600</v>
      </c>
      <c r="P61" s="205"/>
    </row>
    <row r="62" s="199" customFormat="1" ht="20.1" customHeight="1" spans="1:16">
      <c r="A62" s="208">
        <v>59</v>
      </c>
      <c r="B62" s="209" t="s">
        <v>1433</v>
      </c>
      <c r="C62" s="209" t="s">
        <v>57</v>
      </c>
      <c r="D62" s="210" t="s">
        <v>1434</v>
      </c>
      <c r="E62" s="209" t="s">
        <v>1256</v>
      </c>
      <c r="F62" s="211" t="s">
        <v>60</v>
      </c>
      <c r="G62" s="211" t="s">
        <v>132</v>
      </c>
      <c r="H62" s="211" t="s">
        <v>1435</v>
      </c>
      <c r="I62" s="209" t="s">
        <v>1436</v>
      </c>
      <c r="J62" s="227" t="s">
        <v>1352</v>
      </c>
      <c r="K62" s="225" t="s">
        <v>135</v>
      </c>
      <c r="L62" s="223">
        <v>455</v>
      </c>
      <c r="M62" s="223">
        <v>145</v>
      </c>
      <c r="N62" s="205"/>
      <c r="O62" s="48">
        <v>600</v>
      </c>
      <c r="P62" s="205"/>
    </row>
    <row r="63" s="199" customFormat="1" ht="20.1" customHeight="1" spans="1:16">
      <c r="A63" s="208">
        <v>60</v>
      </c>
      <c r="B63" s="209" t="s">
        <v>1437</v>
      </c>
      <c r="C63" s="209" t="s">
        <v>57</v>
      </c>
      <c r="D63" s="210" t="s">
        <v>1438</v>
      </c>
      <c r="E63" s="209" t="s">
        <v>1234</v>
      </c>
      <c r="F63" s="211" t="s">
        <v>60</v>
      </c>
      <c r="G63" s="211" t="s">
        <v>68</v>
      </c>
      <c r="H63" s="211" t="s">
        <v>1439</v>
      </c>
      <c r="I63" s="209" t="s">
        <v>1440</v>
      </c>
      <c r="J63" s="227" t="s">
        <v>1352</v>
      </c>
      <c r="K63" s="209" t="s">
        <v>13</v>
      </c>
      <c r="L63" s="223">
        <v>455</v>
      </c>
      <c r="M63" s="223">
        <v>145</v>
      </c>
      <c r="N63" s="205"/>
      <c r="O63" s="48">
        <v>600</v>
      </c>
      <c r="P63" s="205"/>
    </row>
    <row r="64" s="199" customFormat="1" ht="20.1" customHeight="1" spans="1:16">
      <c r="A64" s="208">
        <v>61</v>
      </c>
      <c r="B64" s="209" t="s">
        <v>1441</v>
      </c>
      <c r="C64" s="209" t="s">
        <v>57</v>
      </c>
      <c r="D64" s="210" t="s">
        <v>1442</v>
      </c>
      <c r="E64" s="209" t="s">
        <v>1443</v>
      </c>
      <c r="F64" s="207"/>
      <c r="G64" s="207"/>
      <c r="H64" s="207"/>
      <c r="I64" s="209" t="s">
        <v>1444</v>
      </c>
      <c r="J64" s="227" t="s">
        <v>1352</v>
      </c>
      <c r="K64" s="225" t="s">
        <v>135</v>
      </c>
      <c r="L64" s="223">
        <v>455</v>
      </c>
      <c r="M64" s="223">
        <v>145</v>
      </c>
      <c r="N64" s="205"/>
      <c r="O64" s="48">
        <v>600</v>
      </c>
      <c r="P64" s="205"/>
    </row>
    <row r="65" s="199" customFormat="1" ht="20.1" customHeight="1" spans="1:16">
      <c r="A65" s="208">
        <v>62</v>
      </c>
      <c r="B65" s="209" t="s">
        <v>1445</v>
      </c>
      <c r="C65" s="209" t="s">
        <v>57</v>
      </c>
      <c r="D65" s="210" t="s">
        <v>1446</v>
      </c>
      <c r="E65" s="209" t="s">
        <v>1234</v>
      </c>
      <c r="F65" s="211" t="s">
        <v>67</v>
      </c>
      <c r="G65" s="211" t="s">
        <v>61</v>
      </c>
      <c r="H65" s="211" t="s">
        <v>1447</v>
      </c>
      <c r="I65" s="209" t="s">
        <v>1448</v>
      </c>
      <c r="J65" s="227" t="s">
        <v>1352</v>
      </c>
      <c r="K65" s="225" t="s">
        <v>135</v>
      </c>
      <c r="L65" s="223">
        <v>455</v>
      </c>
      <c r="M65" s="223">
        <v>145</v>
      </c>
      <c r="N65" s="205"/>
      <c r="O65" s="48">
        <v>600</v>
      </c>
      <c r="P65" s="205"/>
    </row>
    <row r="66" s="199" customFormat="1" ht="20.1" customHeight="1" spans="1:16">
      <c r="A66" s="208">
        <v>63</v>
      </c>
      <c r="B66" s="209" t="s">
        <v>1449</v>
      </c>
      <c r="C66" s="209" t="s">
        <v>57</v>
      </c>
      <c r="D66" s="210" t="s">
        <v>1450</v>
      </c>
      <c r="E66" s="209" t="s">
        <v>1256</v>
      </c>
      <c r="F66" s="207"/>
      <c r="G66" s="207"/>
      <c r="H66" s="207"/>
      <c r="I66" s="209" t="s">
        <v>1451</v>
      </c>
      <c r="J66" s="227" t="s">
        <v>1352</v>
      </c>
      <c r="K66" s="225" t="s">
        <v>135</v>
      </c>
      <c r="L66" s="223">
        <v>455</v>
      </c>
      <c r="M66" s="223">
        <v>145</v>
      </c>
      <c r="N66" s="205"/>
      <c r="O66" s="48">
        <v>600</v>
      </c>
      <c r="P66" s="205"/>
    </row>
    <row r="67" s="199" customFormat="1" ht="20.1" customHeight="1" spans="1:16">
      <c r="A67" s="208">
        <v>64</v>
      </c>
      <c r="B67" s="209" t="s">
        <v>1452</v>
      </c>
      <c r="C67" s="209" t="s">
        <v>57</v>
      </c>
      <c r="D67" s="210" t="s">
        <v>1453</v>
      </c>
      <c r="E67" s="209" t="s">
        <v>1234</v>
      </c>
      <c r="F67" s="211" t="s">
        <v>247</v>
      </c>
      <c r="G67" s="211" t="s">
        <v>68</v>
      </c>
      <c r="H67" s="211" t="s">
        <v>1454</v>
      </c>
      <c r="I67" s="209" t="s">
        <v>1455</v>
      </c>
      <c r="J67" s="227" t="s">
        <v>1352</v>
      </c>
      <c r="K67" s="209" t="s">
        <v>13</v>
      </c>
      <c r="L67" s="223">
        <v>455</v>
      </c>
      <c r="M67" s="223">
        <v>145</v>
      </c>
      <c r="N67" s="205"/>
      <c r="O67" s="48">
        <v>600</v>
      </c>
      <c r="P67" s="205"/>
    </row>
    <row r="68" s="199" customFormat="1" ht="20.1" customHeight="1" spans="1:16">
      <c r="A68" s="208">
        <v>65</v>
      </c>
      <c r="B68" s="209" t="s">
        <v>1456</v>
      </c>
      <c r="C68" s="209" t="s">
        <v>57</v>
      </c>
      <c r="D68" s="210" t="s">
        <v>1457</v>
      </c>
      <c r="E68" s="209" t="s">
        <v>1229</v>
      </c>
      <c r="F68" s="207"/>
      <c r="G68" s="207"/>
      <c r="H68" s="207"/>
      <c r="I68" s="209" t="s">
        <v>1458</v>
      </c>
      <c r="J68" s="227" t="s">
        <v>1352</v>
      </c>
      <c r="K68" s="209" t="s">
        <v>13</v>
      </c>
      <c r="L68" s="223">
        <v>455</v>
      </c>
      <c r="M68" s="223">
        <v>145</v>
      </c>
      <c r="N68" s="205"/>
      <c r="O68" s="48">
        <v>600</v>
      </c>
      <c r="P68" s="205"/>
    </row>
    <row r="69" s="199" customFormat="1" ht="20.1" customHeight="1" spans="1:16">
      <c r="A69" s="208">
        <v>66</v>
      </c>
      <c r="B69" s="209" t="s">
        <v>1459</v>
      </c>
      <c r="C69" s="209" t="s">
        <v>57</v>
      </c>
      <c r="D69" s="210" t="s">
        <v>1460</v>
      </c>
      <c r="E69" s="209" t="s">
        <v>1461</v>
      </c>
      <c r="F69" s="211" t="s">
        <v>60</v>
      </c>
      <c r="G69" s="211" t="s">
        <v>61</v>
      </c>
      <c r="H69" s="211" t="s">
        <v>1462</v>
      </c>
      <c r="I69" s="209" t="s">
        <v>1463</v>
      </c>
      <c r="J69" s="227" t="s">
        <v>1352</v>
      </c>
      <c r="K69" s="212" t="s">
        <v>135</v>
      </c>
      <c r="L69" s="223">
        <v>455</v>
      </c>
      <c r="M69" s="223">
        <v>145</v>
      </c>
      <c r="N69" s="205"/>
      <c r="O69" s="48">
        <v>600</v>
      </c>
      <c r="P69" s="205"/>
    </row>
    <row r="70" s="199" customFormat="1" ht="20.1" customHeight="1" spans="1:16">
      <c r="A70" s="208">
        <v>67</v>
      </c>
      <c r="B70" s="209" t="s">
        <v>1464</v>
      </c>
      <c r="C70" s="209" t="s">
        <v>57</v>
      </c>
      <c r="D70" s="210" t="s">
        <v>1465</v>
      </c>
      <c r="E70" s="209" t="s">
        <v>1234</v>
      </c>
      <c r="F70" s="211" t="s">
        <v>67</v>
      </c>
      <c r="G70" s="211" t="s">
        <v>61</v>
      </c>
      <c r="H70" s="211" t="s">
        <v>1466</v>
      </c>
      <c r="I70" s="209" t="s">
        <v>1467</v>
      </c>
      <c r="J70" s="227" t="s">
        <v>1352</v>
      </c>
      <c r="K70" s="212" t="s">
        <v>135</v>
      </c>
      <c r="L70" s="223">
        <v>455</v>
      </c>
      <c r="M70" s="223">
        <v>145</v>
      </c>
      <c r="N70" s="205"/>
      <c r="O70" s="48">
        <v>600</v>
      </c>
      <c r="P70" s="205"/>
    </row>
    <row r="71" s="199" customFormat="1" ht="20.1" customHeight="1" spans="1:16">
      <c r="A71" s="208">
        <v>68</v>
      </c>
      <c r="B71" s="209" t="s">
        <v>1468</v>
      </c>
      <c r="C71" s="209" t="s">
        <v>57</v>
      </c>
      <c r="D71" s="210" t="s">
        <v>1469</v>
      </c>
      <c r="E71" s="209" t="s">
        <v>1470</v>
      </c>
      <c r="F71" s="207"/>
      <c r="G71" s="207"/>
      <c r="H71" s="207"/>
      <c r="I71" s="209" t="s">
        <v>1471</v>
      </c>
      <c r="J71" s="227" t="s">
        <v>1352</v>
      </c>
      <c r="K71" s="209" t="s">
        <v>13</v>
      </c>
      <c r="L71" s="223">
        <v>455</v>
      </c>
      <c r="M71" s="223">
        <v>145</v>
      </c>
      <c r="N71" s="205"/>
      <c r="O71" s="48">
        <v>600</v>
      </c>
      <c r="P71" s="205"/>
    </row>
    <row r="72" s="199" customFormat="1" ht="20.1" customHeight="1" spans="1:16">
      <c r="A72" s="208">
        <v>69</v>
      </c>
      <c r="B72" s="209" t="s">
        <v>1472</v>
      </c>
      <c r="C72" s="209" t="s">
        <v>57</v>
      </c>
      <c r="D72" s="210" t="s">
        <v>1473</v>
      </c>
      <c r="E72" s="209" t="s">
        <v>1474</v>
      </c>
      <c r="F72" s="207"/>
      <c r="G72" s="207"/>
      <c r="H72" s="207"/>
      <c r="I72" s="209" t="s">
        <v>1475</v>
      </c>
      <c r="J72" s="227" t="s">
        <v>1352</v>
      </c>
      <c r="K72" s="209" t="s">
        <v>13</v>
      </c>
      <c r="L72" s="223">
        <v>455</v>
      </c>
      <c r="M72" s="223">
        <v>145</v>
      </c>
      <c r="N72" s="205"/>
      <c r="O72" s="48">
        <v>600</v>
      </c>
      <c r="P72" s="205"/>
    </row>
    <row r="73" s="199" customFormat="1" ht="20.1" customHeight="1" spans="1:16">
      <c r="A73" s="208">
        <v>70</v>
      </c>
      <c r="B73" s="209" t="s">
        <v>1476</v>
      </c>
      <c r="C73" s="209" t="s">
        <v>57</v>
      </c>
      <c r="D73" s="210" t="s">
        <v>1477</v>
      </c>
      <c r="E73" s="209" t="s">
        <v>1478</v>
      </c>
      <c r="F73" s="207"/>
      <c r="G73" s="207"/>
      <c r="H73" s="207"/>
      <c r="I73" s="209" t="s">
        <v>1479</v>
      </c>
      <c r="J73" s="227" t="s">
        <v>1352</v>
      </c>
      <c r="K73" s="212" t="s">
        <v>135</v>
      </c>
      <c r="L73" s="223">
        <v>455</v>
      </c>
      <c r="M73" s="223">
        <v>145</v>
      </c>
      <c r="N73" s="205"/>
      <c r="O73" s="48">
        <v>600</v>
      </c>
      <c r="P73" s="205"/>
    </row>
    <row r="74" s="199" customFormat="1" ht="20.1" customHeight="1" spans="1:16">
      <c r="A74" s="208">
        <v>71</v>
      </c>
      <c r="B74" s="209" t="s">
        <v>1480</v>
      </c>
      <c r="C74" s="209" t="s">
        <v>57</v>
      </c>
      <c r="D74" s="210" t="s">
        <v>1481</v>
      </c>
      <c r="E74" s="209" t="s">
        <v>1482</v>
      </c>
      <c r="F74" s="211" t="s">
        <v>95</v>
      </c>
      <c r="G74" s="211" t="s">
        <v>68</v>
      </c>
      <c r="H74" s="211" t="s">
        <v>1483</v>
      </c>
      <c r="I74" s="209" t="s">
        <v>1484</v>
      </c>
      <c r="J74" s="227" t="s">
        <v>1352</v>
      </c>
      <c r="K74" s="212" t="s">
        <v>135</v>
      </c>
      <c r="L74" s="223">
        <v>455</v>
      </c>
      <c r="M74" s="223">
        <v>145</v>
      </c>
      <c r="N74" s="205"/>
      <c r="O74" s="48">
        <v>600</v>
      </c>
      <c r="P74" s="205"/>
    </row>
    <row r="75" s="199" customFormat="1" ht="20.1" customHeight="1" spans="1:16">
      <c r="A75" s="208">
        <v>72</v>
      </c>
      <c r="B75" s="209" t="s">
        <v>1485</v>
      </c>
      <c r="C75" s="209" t="s">
        <v>57</v>
      </c>
      <c r="D75" s="210" t="s">
        <v>1486</v>
      </c>
      <c r="E75" s="209" t="s">
        <v>1487</v>
      </c>
      <c r="F75" s="207"/>
      <c r="G75" s="207"/>
      <c r="H75" s="207"/>
      <c r="I75" s="209" t="s">
        <v>1488</v>
      </c>
      <c r="J75" s="227" t="s">
        <v>1352</v>
      </c>
      <c r="K75" s="212" t="s">
        <v>135</v>
      </c>
      <c r="L75" s="223">
        <v>455</v>
      </c>
      <c r="M75" s="223">
        <v>145</v>
      </c>
      <c r="N75" s="205"/>
      <c r="O75" s="48">
        <v>600</v>
      </c>
      <c r="P75" s="205"/>
    </row>
    <row r="76" s="199" customFormat="1" ht="20.1" customHeight="1" spans="1:16">
      <c r="A76" s="208">
        <v>73</v>
      </c>
      <c r="B76" s="209" t="s">
        <v>1489</v>
      </c>
      <c r="C76" s="209" t="s">
        <v>57</v>
      </c>
      <c r="D76" s="210" t="s">
        <v>1490</v>
      </c>
      <c r="E76" s="209" t="s">
        <v>1491</v>
      </c>
      <c r="F76" s="207"/>
      <c r="G76" s="207"/>
      <c r="H76" s="207"/>
      <c r="I76" s="209" t="s">
        <v>1492</v>
      </c>
      <c r="J76" s="227" t="s">
        <v>1352</v>
      </c>
      <c r="K76" s="212" t="s">
        <v>135</v>
      </c>
      <c r="L76" s="223">
        <v>455</v>
      </c>
      <c r="M76" s="223">
        <v>145</v>
      </c>
      <c r="N76" s="205"/>
      <c r="O76" s="48">
        <v>600</v>
      </c>
      <c r="P76" s="205"/>
    </row>
    <row r="77" s="199" customFormat="1" ht="20.1" customHeight="1" spans="1:16">
      <c r="A77" s="208">
        <v>74</v>
      </c>
      <c r="B77" s="209" t="s">
        <v>1493</v>
      </c>
      <c r="C77" s="209" t="s">
        <v>57</v>
      </c>
      <c r="D77" s="210" t="s">
        <v>1494</v>
      </c>
      <c r="E77" s="209" t="s">
        <v>1495</v>
      </c>
      <c r="F77" s="207"/>
      <c r="G77" s="207"/>
      <c r="H77" s="207"/>
      <c r="I77" s="209" t="s">
        <v>1496</v>
      </c>
      <c r="J77" s="227" t="s">
        <v>1352</v>
      </c>
      <c r="K77" s="212" t="s">
        <v>135</v>
      </c>
      <c r="L77" s="223">
        <v>455</v>
      </c>
      <c r="M77" s="223">
        <v>145</v>
      </c>
      <c r="N77" s="205"/>
      <c r="O77" s="48">
        <v>600</v>
      </c>
      <c r="P77" s="205"/>
    </row>
    <row r="78" s="199" customFormat="1" ht="20.1" customHeight="1" spans="1:16">
      <c r="A78" s="208">
        <v>75</v>
      </c>
      <c r="B78" s="209" t="s">
        <v>1497</v>
      </c>
      <c r="C78" s="209" t="s">
        <v>57</v>
      </c>
      <c r="D78" s="210" t="s">
        <v>1498</v>
      </c>
      <c r="E78" s="209" t="s">
        <v>1495</v>
      </c>
      <c r="F78" s="211" t="s">
        <v>60</v>
      </c>
      <c r="G78" s="211" t="s">
        <v>68</v>
      </c>
      <c r="H78" s="211" t="s">
        <v>1499</v>
      </c>
      <c r="I78" s="209" t="s">
        <v>1500</v>
      </c>
      <c r="J78" s="227" t="s">
        <v>1352</v>
      </c>
      <c r="K78" s="209" t="s">
        <v>13</v>
      </c>
      <c r="L78" s="223">
        <v>455</v>
      </c>
      <c r="M78" s="223">
        <v>145</v>
      </c>
      <c r="N78" s="205"/>
      <c r="O78" s="48">
        <v>600</v>
      </c>
      <c r="P78" s="205"/>
    </row>
    <row r="79" s="199" customFormat="1" ht="20.1" customHeight="1" spans="1:16">
      <c r="A79" s="208">
        <v>76</v>
      </c>
      <c r="B79" s="209" t="s">
        <v>1501</v>
      </c>
      <c r="C79" s="209" t="s">
        <v>57</v>
      </c>
      <c r="D79" s="210" t="s">
        <v>1502</v>
      </c>
      <c r="E79" s="209" t="s">
        <v>1503</v>
      </c>
      <c r="F79" s="207"/>
      <c r="G79" s="207"/>
      <c r="H79" s="207"/>
      <c r="I79" s="209" t="s">
        <v>1504</v>
      </c>
      <c r="J79" s="227" t="s">
        <v>1352</v>
      </c>
      <c r="K79" s="212" t="s">
        <v>135</v>
      </c>
      <c r="L79" s="223">
        <v>455</v>
      </c>
      <c r="M79" s="223">
        <v>145</v>
      </c>
      <c r="N79" s="205"/>
      <c r="O79" s="48">
        <v>600</v>
      </c>
      <c r="P79" s="205"/>
    </row>
    <row r="80" s="199" customFormat="1" ht="20.1" customHeight="1" spans="1:16">
      <c r="A80" s="208">
        <v>77</v>
      </c>
      <c r="B80" s="209" t="s">
        <v>1505</v>
      </c>
      <c r="C80" s="209" t="s">
        <v>57</v>
      </c>
      <c r="D80" s="210" t="s">
        <v>1506</v>
      </c>
      <c r="E80" s="209" t="s">
        <v>1507</v>
      </c>
      <c r="F80" s="211" t="s">
        <v>95</v>
      </c>
      <c r="G80" s="211" t="s">
        <v>132</v>
      </c>
      <c r="H80" s="211" t="s">
        <v>1508</v>
      </c>
      <c r="I80" s="209" t="s">
        <v>1509</v>
      </c>
      <c r="J80" s="227" t="s">
        <v>1352</v>
      </c>
      <c r="K80" s="212" t="s">
        <v>135</v>
      </c>
      <c r="L80" s="223">
        <v>455</v>
      </c>
      <c r="M80" s="223">
        <v>145</v>
      </c>
      <c r="N80" s="205"/>
      <c r="O80" s="48">
        <v>600</v>
      </c>
      <c r="P80" s="205"/>
    </row>
    <row r="81" s="199" customFormat="1" ht="20.1" customHeight="1" spans="1:16">
      <c r="A81" s="208">
        <v>78</v>
      </c>
      <c r="B81" s="209" t="s">
        <v>1510</v>
      </c>
      <c r="C81" s="209" t="s">
        <v>57</v>
      </c>
      <c r="D81" s="210" t="s">
        <v>1511</v>
      </c>
      <c r="E81" s="209" t="s">
        <v>1512</v>
      </c>
      <c r="F81" s="211" t="s">
        <v>105</v>
      </c>
      <c r="G81" s="211" t="s">
        <v>68</v>
      </c>
      <c r="H81" s="211" t="s">
        <v>1513</v>
      </c>
      <c r="I81" s="209" t="s">
        <v>1514</v>
      </c>
      <c r="J81" s="227" t="s">
        <v>1352</v>
      </c>
      <c r="K81" s="209" t="s">
        <v>13</v>
      </c>
      <c r="L81" s="223">
        <v>455</v>
      </c>
      <c r="M81" s="223">
        <v>145</v>
      </c>
      <c r="N81" s="205"/>
      <c r="O81" s="48">
        <v>600</v>
      </c>
      <c r="P81" s="205"/>
    </row>
    <row r="82" s="199" customFormat="1" ht="20.1" customHeight="1" spans="1:16">
      <c r="A82" s="208">
        <v>79</v>
      </c>
      <c r="B82" s="209" t="s">
        <v>1515</v>
      </c>
      <c r="C82" s="209" t="s">
        <v>57</v>
      </c>
      <c r="D82" s="210" t="s">
        <v>1516</v>
      </c>
      <c r="E82" s="209" t="s">
        <v>1517</v>
      </c>
      <c r="F82" s="211" t="s">
        <v>247</v>
      </c>
      <c r="G82" s="211" t="s">
        <v>85</v>
      </c>
      <c r="H82" s="211" t="s">
        <v>1518</v>
      </c>
      <c r="I82" s="209" t="s">
        <v>1519</v>
      </c>
      <c r="J82" s="227" t="s">
        <v>1352</v>
      </c>
      <c r="K82" s="212" t="s">
        <v>135</v>
      </c>
      <c r="L82" s="223">
        <v>455</v>
      </c>
      <c r="M82" s="223">
        <v>145</v>
      </c>
      <c r="N82" s="205"/>
      <c r="O82" s="48">
        <v>600</v>
      </c>
      <c r="P82" s="205"/>
    </row>
    <row r="83" s="199" customFormat="1" ht="20.1" customHeight="1" spans="1:16">
      <c r="A83" s="208">
        <v>80</v>
      </c>
      <c r="B83" s="209" t="s">
        <v>1520</v>
      </c>
      <c r="C83" s="209" t="s">
        <v>57</v>
      </c>
      <c r="D83" s="210" t="s">
        <v>1521</v>
      </c>
      <c r="E83" s="209" t="s">
        <v>1522</v>
      </c>
      <c r="F83" s="207"/>
      <c r="G83" s="207"/>
      <c r="H83" s="207"/>
      <c r="I83" s="209" t="s">
        <v>1523</v>
      </c>
      <c r="J83" s="227" t="s">
        <v>1352</v>
      </c>
      <c r="K83" s="212" t="s">
        <v>135</v>
      </c>
      <c r="L83" s="223">
        <v>455</v>
      </c>
      <c r="M83" s="223">
        <v>145</v>
      </c>
      <c r="N83" s="205"/>
      <c r="O83" s="48">
        <v>600</v>
      </c>
      <c r="P83" s="205"/>
    </row>
    <row r="84" s="199" customFormat="1" ht="20.1" customHeight="1" spans="1:16">
      <c r="A84" s="208">
        <v>81</v>
      </c>
      <c r="B84" s="209" t="s">
        <v>1524</v>
      </c>
      <c r="C84" s="209" t="s">
        <v>57</v>
      </c>
      <c r="D84" s="210" t="s">
        <v>1525</v>
      </c>
      <c r="E84" s="209" t="s">
        <v>1265</v>
      </c>
      <c r="F84" s="207"/>
      <c r="G84" s="207"/>
      <c r="H84" s="207"/>
      <c r="I84" s="209" t="s">
        <v>1526</v>
      </c>
      <c r="J84" s="227" t="s">
        <v>1352</v>
      </c>
      <c r="K84" s="212" t="s">
        <v>135</v>
      </c>
      <c r="L84" s="223">
        <v>455</v>
      </c>
      <c r="M84" s="223">
        <v>145</v>
      </c>
      <c r="N84" s="205"/>
      <c r="O84" s="48">
        <v>600</v>
      </c>
      <c r="P84" s="205"/>
    </row>
    <row r="85" s="199" customFormat="1" ht="20.1" customHeight="1" spans="1:16">
      <c r="A85" s="208">
        <v>82</v>
      </c>
      <c r="B85" s="209" t="s">
        <v>1527</v>
      </c>
      <c r="C85" s="209" t="s">
        <v>57</v>
      </c>
      <c r="D85" s="210" t="s">
        <v>1528</v>
      </c>
      <c r="E85" s="209" t="s">
        <v>1529</v>
      </c>
      <c r="F85" s="207"/>
      <c r="G85" s="207"/>
      <c r="H85" s="207"/>
      <c r="I85" s="209" t="s">
        <v>1530</v>
      </c>
      <c r="J85" s="227" t="s">
        <v>1352</v>
      </c>
      <c r="K85" s="212" t="s">
        <v>135</v>
      </c>
      <c r="L85" s="223">
        <v>455</v>
      </c>
      <c r="M85" s="223">
        <v>145</v>
      </c>
      <c r="N85" s="205"/>
      <c r="O85" s="48">
        <v>600</v>
      </c>
      <c r="P85" s="205"/>
    </row>
    <row r="86" s="199" customFormat="1" ht="20.1" customHeight="1" spans="1:16">
      <c r="A86" s="208">
        <v>83</v>
      </c>
      <c r="B86" s="209" t="s">
        <v>1531</v>
      </c>
      <c r="C86" s="209" t="s">
        <v>57</v>
      </c>
      <c r="D86" s="210" t="s">
        <v>1532</v>
      </c>
      <c r="E86" s="209" t="s">
        <v>1533</v>
      </c>
      <c r="F86" s="211" t="s">
        <v>67</v>
      </c>
      <c r="G86" s="211" t="s">
        <v>68</v>
      </c>
      <c r="H86" s="211" t="s">
        <v>1534</v>
      </c>
      <c r="I86" s="209" t="s">
        <v>1535</v>
      </c>
      <c r="J86" s="227" t="s">
        <v>1352</v>
      </c>
      <c r="K86" s="212" t="s">
        <v>135</v>
      </c>
      <c r="L86" s="223">
        <v>455</v>
      </c>
      <c r="M86" s="223">
        <v>145</v>
      </c>
      <c r="N86" s="205"/>
      <c r="O86" s="48">
        <v>600</v>
      </c>
      <c r="P86" s="205"/>
    </row>
    <row r="87" s="199" customFormat="1" ht="20.1" customHeight="1" spans="1:16">
      <c r="A87" s="208">
        <v>84</v>
      </c>
      <c r="B87" s="209" t="s">
        <v>1536</v>
      </c>
      <c r="C87" s="209" t="s">
        <v>57</v>
      </c>
      <c r="D87" s="210" t="s">
        <v>1537</v>
      </c>
      <c r="E87" s="209" t="s">
        <v>1522</v>
      </c>
      <c r="F87" s="211" t="s">
        <v>60</v>
      </c>
      <c r="G87" s="211" t="s">
        <v>132</v>
      </c>
      <c r="H87" s="211" t="s">
        <v>1538</v>
      </c>
      <c r="I87" s="209" t="s">
        <v>1539</v>
      </c>
      <c r="J87" s="227" t="s">
        <v>1352</v>
      </c>
      <c r="K87" s="212" t="s">
        <v>135</v>
      </c>
      <c r="L87" s="223">
        <v>455</v>
      </c>
      <c r="M87" s="223">
        <v>145</v>
      </c>
      <c r="N87" s="205"/>
      <c r="O87" s="48">
        <v>600</v>
      </c>
      <c r="P87" s="205"/>
    </row>
    <row r="88" s="199" customFormat="1" ht="20.1" customHeight="1" spans="1:16">
      <c r="A88" s="208">
        <v>85</v>
      </c>
      <c r="B88" s="209" t="s">
        <v>1540</v>
      </c>
      <c r="C88" s="209" t="s">
        <v>57</v>
      </c>
      <c r="D88" s="210" t="s">
        <v>1541</v>
      </c>
      <c r="E88" s="209" t="s">
        <v>1274</v>
      </c>
      <c r="F88" s="207"/>
      <c r="G88" s="207"/>
      <c r="H88" s="207"/>
      <c r="I88" s="209" t="s">
        <v>1542</v>
      </c>
      <c r="J88" s="227" t="s">
        <v>1352</v>
      </c>
      <c r="K88" s="212" t="s">
        <v>135</v>
      </c>
      <c r="L88" s="223">
        <v>455</v>
      </c>
      <c r="M88" s="223">
        <v>145</v>
      </c>
      <c r="N88" s="205"/>
      <c r="O88" s="48">
        <v>600</v>
      </c>
      <c r="P88" s="205"/>
    </row>
    <row r="89" s="199" customFormat="1" ht="20.1" customHeight="1" spans="1:16">
      <c r="A89" s="208">
        <v>86</v>
      </c>
      <c r="B89" s="209" t="s">
        <v>1543</v>
      </c>
      <c r="C89" s="209" t="s">
        <v>57</v>
      </c>
      <c r="D89" s="210" t="s">
        <v>1544</v>
      </c>
      <c r="E89" s="209" t="s">
        <v>1545</v>
      </c>
      <c r="F89" s="211" t="s">
        <v>67</v>
      </c>
      <c r="G89" s="211" t="s">
        <v>61</v>
      </c>
      <c r="H89" s="211" t="s">
        <v>1546</v>
      </c>
      <c r="I89" s="209" t="s">
        <v>1547</v>
      </c>
      <c r="J89" s="227" t="s">
        <v>1352</v>
      </c>
      <c r="K89" s="212" t="s">
        <v>135</v>
      </c>
      <c r="L89" s="223">
        <v>455</v>
      </c>
      <c r="M89" s="223">
        <v>145</v>
      </c>
      <c r="N89" s="205"/>
      <c r="O89" s="48">
        <v>600</v>
      </c>
      <c r="P89" s="205"/>
    </row>
    <row r="90" s="199" customFormat="1" ht="20.1" customHeight="1" spans="1:16">
      <c r="A90" s="208">
        <v>87</v>
      </c>
      <c r="B90" s="209" t="s">
        <v>1548</v>
      </c>
      <c r="C90" s="209" t="s">
        <v>57</v>
      </c>
      <c r="D90" s="210" t="s">
        <v>1549</v>
      </c>
      <c r="E90" s="209" t="s">
        <v>1545</v>
      </c>
      <c r="F90" s="207"/>
      <c r="G90" s="207"/>
      <c r="H90" s="207"/>
      <c r="I90" s="209" t="s">
        <v>1550</v>
      </c>
      <c r="J90" s="227" t="s">
        <v>1352</v>
      </c>
      <c r="K90" s="212" t="s">
        <v>135</v>
      </c>
      <c r="L90" s="223">
        <v>455</v>
      </c>
      <c r="M90" s="223">
        <v>145</v>
      </c>
      <c r="N90" s="205"/>
      <c r="O90" s="48">
        <v>600</v>
      </c>
      <c r="P90" s="205"/>
    </row>
    <row r="91" s="199" customFormat="1" ht="20.1" customHeight="1" spans="1:16">
      <c r="A91" s="208">
        <v>88</v>
      </c>
      <c r="B91" s="209" t="s">
        <v>1551</v>
      </c>
      <c r="C91" s="209" t="s">
        <v>57</v>
      </c>
      <c r="D91" s="210" t="s">
        <v>1552</v>
      </c>
      <c r="E91" s="209" t="s">
        <v>1553</v>
      </c>
      <c r="F91" s="207"/>
      <c r="G91" s="207"/>
      <c r="H91" s="207"/>
      <c r="I91" s="209" t="s">
        <v>1554</v>
      </c>
      <c r="J91" s="227" t="s">
        <v>1352</v>
      </c>
      <c r="K91" s="212" t="s">
        <v>135</v>
      </c>
      <c r="L91" s="223">
        <v>455</v>
      </c>
      <c r="M91" s="223">
        <v>145</v>
      </c>
      <c r="N91" s="205"/>
      <c r="O91" s="48">
        <v>600</v>
      </c>
      <c r="P91" s="205"/>
    </row>
    <row r="92" s="199" customFormat="1" ht="20.1" customHeight="1" spans="1:16">
      <c r="A92" s="208">
        <v>89</v>
      </c>
      <c r="B92" s="209" t="s">
        <v>1555</v>
      </c>
      <c r="C92" s="209" t="s">
        <v>57</v>
      </c>
      <c r="D92" s="210" t="s">
        <v>1556</v>
      </c>
      <c r="E92" s="209" t="s">
        <v>1553</v>
      </c>
      <c r="F92" s="211" t="s">
        <v>247</v>
      </c>
      <c r="G92" s="211" t="s">
        <v>68</v>
      </c>
      <c r="H92" s="211" t="s">
        <v>1557</v>
      </c>
      <c r="I92" s="209" t="s">
        <v>1558</v>
      </c>
      <c r="J92" s="227" t="s">
        <v>1352</v>
      </c>
      <c r="K92" s="212" t="s">
        <v>135</v>
      </c>
      <c r="L92" s="223">
        <v>455</v>
      </c>
      <c r="M92" s="223">
        <v>145</v>
      </c>
      <c r="N92" s="205"/>
      <c r="O92" s="48">
        <v>600</v>
      </c>
      <c r="P92" s="205"/>
    </row>
    <row r="93" s="199" customFormat="1" ht="20.1" customHeight="1" spans="1:16">
      <c r="A93" s="208">
        <v>90</v>
      </c>
      <c r="B93" s="209" t="s">
        <v>1559</v>
      </c>
      <c r="C93" s="209" t="s">
        <v>57</v>
      </c>
      <c r="D93" s="210" t="s">
        <v>1560</v>
      </c>
      <c r="E93" s="209" t="s">
        <v>1561</v>
      </c>
      <c r="F93" s="211" t="s">
        <v>247</v>
      </c>
      <c r="G93" s="211" t="s">
        <v>68</v>
      </c>
      <c r="H93" s="211" t="s">
        <v>1562</v>
      </c>
      <c r="I93" s="209" t="s">
        <v>1563</v>
      </c>
      <c r="J93" s="227" t="s">
        <v>1352</v>
      </c>
      <c r="K93" s="212" t="s">
        <v>135</v>
      </c>
      <c r="L93" s="223">
        <v>455</v>
      </c>
      <c r="M93" s="223">
        <v>145</v>
      </c>
      <c r="N93" s="205"/>
      <c r="O93" s="48">
        <v>600</v>
      </c>
      <c r="P93" s="205"/>
    </row>
    <row r="94" s="199" customFormat="1" ht="20.1" customHeight="1" spans="1:16">
      <c r="A94" s="208">
        <v>91</v>
      </c>
      <c r="B94" s="209" t="s">
        <v>1564</v>
      </c>
      <c r="C94" s="209" t="s">
        <v>57</v>
      </c>
      <c r="D94" s="210" t="s">
        <v>1565</v>
      </c>
      <c r="E94" s="209" t="s">
        <v>1561</v>
      </c>
      <c r="F94" s="207"/>
      <c r="G94" s="207"/>
      <c r="H94" s="207"/>
      <c r="I94" s="209" t="s">
        <v>1566</v>
      </c>
      <c r="J94" s="227" t="s">
        <v>1352</v>
      </c>
      <c r="K94" s="212" t="s">
        <v>135</v>
      </c>
      <c r="L94" s="223">
        <v>455</v>
      </c>
      <c r="M94" s="223">
        <v>145</v>
      </c>
      <c r="N94" s="205"/>
      <c r="O94" s="48">
        <v>600</v>
      </c>
      <c r="P94" s="205"/>
    </row>
    <row r="95" s="199" customFormat="1" ht="20.1" customHeight="1" spans="1:16">
      <c r="A95" s="208">
        <v>92</v>
      </c>
      <c r="B95" s="209" t="s">
        <v>1567</v>
      </c>
      <c r="C95" s="209" t="s">
        <v>57</v>
      </c>
      <c r="D95" s="210" t="s">
        <v>1568</v>
      </c>
      <c r="E95" s="209" t="s">
        <v>1569</v>
      </c>
      <c r="F95" s="211" t="s">
        <v>67</v>
      </c>
      <c r="G95" s="211" t="s">
        <v>85</v>
      </c>
      <c r="H95" s="211" t="s">
        <v>1570</v>
      </c>
      <c r="I95" s="209" t="s">
        <v>1571</v>
      </c>
      <c r="J95" s="227" t="s">
        <v>1352</v>
      </c>
      <c r="K95" s="212" t="s">
        <v>135</v>
      </c>
      <c r="L95" s="223">
        <v>455</v>
      </c>
      <c r="M95" s="223">
        <v>145</v>
      </c>
      <c r="N95" s="205"/>
      <c r="O95" s="48">
        <v>600</v>
      </c>
      <c r="P95" s="205"/>
    </row>
    <row r="96" s="199" customFormat="1" ht="20.1" customHeight="1" spans="1:16">
      <c r="A96" s="208">
        <v>93</v>
      </c>
      <c r="B96" s="209" t="s">
        <v>1572</v>
      </c>
      <c r="C96" s="209" t="s">
        <v>57</v>
      </c>
      <c r="D96" s="210" t="s">
        <v>1573</v>
      </c>
      <c r="E96" s="209" t="s">
        <v>1545</v>
      </c>
      <c r="F96" s="207"/>
      <c r="G96" s="207"/>
      <c r="H96" s="207"/>
      <c r="I96" s="209" t="s">
        <v>1574</v>
      </c>
      <c r="J96" s="227" t="s">
        <v>1352</v>
      </c>
      <c r="K96" s="212" t="s">
        <v>135</v>
      </c>
      <c r="L96" s="223">
        <v>455</v>
      </c>
      <c r="M96" s="223">
        <v>145</v>
      </c>
      <c r="N96" s="205"/>
      <c r="O96" s="48">
        <v>600</v>
      </c>
      <c r="P96" s="205"/>
    </row>
    <row r="97" s="199" customFormat="1" ht="20.1" customHeight="1" spans="1:16">
      <c r="A97" s="208">
        <v>94</v>
      </c>
      <c r="B97" s="209" t="s">
        <v>1575</v>
      </c>
      <c r="C97" s="209" t="s">
        <v>57</v>
      </c>
      <c r="D97" s="210" t="s">
        <v>1576</v>
      </c>
      <c r="E97" s="209" t="s">
        <v>1577</v>
      </c>
      <c r="F97" s="207"/>
      <c r="G97" s="207"/>
      <c r="H97" s="207"/>
      <c r="I97" s="209" t="s">
        <v>1578</v>
      </c>
      <c r="J97" s="227" t="s">
        <v>1352</v>
      </c>
      <c r="K97" s="212" t="s">
        <v>135</v>
      </c>
      <c r="L97" s="223">
        <v>455</v>
      </c>
      <c r="M97" s="223">
        <v>145</v>
      </c>
      <c r="N97" s="205"/>
      <c r="O97" s="48">
        <v>600</v>
      </c>
      <c r="P97" s="205"/>
    </row>
    <row r="98" s="199" customFormat="1" ht="20.1" customHeight="1" spans="1:16">
      <c r="A98" s="208">
        <v>95</v>
      </c>
      <c r="B98" s="209" t="s">
        <v>1579</v>
      </c>
      <c r="C98" s="209" t="s">
        <v>57</v>
      </c>
      <c r="D98" s="210" t="s">
        <v>1580</v>
      </c>
      <c r="E98" s="209" t="s">
        <v>1581</v>
      </c>
      <c r="F98" s="207"/>
      <c r="G98" s="207"/>
      <c r="H98" s="207"/>
      <c r="I98" s="209" t="s">
        <v>1582</v>
      </c>
      <c r="J98" s="227" t="s">
        <v>1352</v>
      </c>
      <c r="K98" s="212" t="s">
        <v>135</v>
      </c>
      <c r="L98" s="223">
        <v>455</v>
      </c>
      <c r="M98" s="223">
        <v>145</v>
      </c>
      <c r="N98" s="205"/>
      <c r="O98" s="48">
        <v>600</v>
      </c>
      <c r="P98" s="205"/>
    </row>
    <row r="99" s="199" customFormat="1" ht="20.1" customHeight="1" spans="1:16">
      <c r="A99" s="208">
        <v>96</v>
      </c>
      <c r="B99" s="209" t="s">
        <v>1583</v>
      </c>
      <c r="C99" s="209" t="s">
        <v>57</v>
      </c>
      <c r="D99" s="210" t="s">
        <v>1584</v>
      </c>
      <c r="E99" s="209" t="s">
        <v>1585</v>
      </c>
      <c r="F99" s="207" t="s">
        <v>247</v>
      </c>
      <c r="G99" s="207" t="s">
        <v>68</v>
      </c>
      <c r="H99" s="210" t="s">
        <v>1586</v>
      </c>
      <c r="I99" s="209" t="s">
        <v>1587</v>
      </c>
      <c r="J99" s="227" t="s">
        <v>1352</v>
      </c>
      <c r="K99" s="212" t="s">
        <v>135</v>
      </c>
      <c r="L99" s="223">
        <v>455</v>
      </c>
      <c r="M99" s="223">
        <v>145</v>
      </c>
      <c r="N99" s="205"/>
      <c r="O99" s="48">
        <v>600</v>
      </c>
      <c r="P99" s="205"/>
    </row>
    <row r="100" s="199" customFormat="1" ht="20.1" customHeight="1" spans="1:16">
      <c r="A100" s="208">
        <v>97</v>
      </c>
      <c r="B100" s="209" t="s">
        <v>1588</v>
      </c>
      <c r="C100" s="209" t="s">
        <v>57</v>
      </c>
      <c r="D100" s="210" t="s">
        <v>1589</v>
      </c>
      <c r="E100" s="209" t="s">
        <v>1581</v>
      </c>
      <c r="F100" s="211" t="s">
        <v>67</v>
      </c>
      <c r="G100" s="211" t="s">
        <v>68</v>
      </c>
      <c r="H100" s="211" t="s">
        <v>1590</v>
      </c>
      <c r="I100" s="209" t="s">
        <v>1591</v>
      </c>
      <c r="J100" s="227" t="s">
        <v>1352</v>
      </c>
      <c r="K100" s="212" t="s">
        <v>135</v>
      </c>
      <c r="L100" s="223">
        <v>455</v>
      </c>
      <c r="M100" s="223">
        <v>145</v>
      </c>
      <c r="N100" s="205"/>
      <c r="O100" s="48">
        <v>600</v>
      </c>
      <c r="P100" s="205"/>
    </row>
    <row r="101" s="199" customFormat="1" ht="20.1" customHeight="1" spans="1:16">
      <c r="A101" s="208">
        <v>98</v>
      </c>
      <c r="B101" s="209" t="s">
        <v>1592</v>
      </c>
      <c r="C101" s="209" t="s">
        <v>57</v>
      </c>
      <c r="D101" s="210" t="s">
        <v>1593</v>
      </c>
      <c r="E101" s="209" t="s">
        <v>1594</v>
      </c>
      <c r="F101" s="207"/>
      <c r="G101" s="207"/>
      <c r="H101" s="207"/>
      <c r="I101" s="209" t="s">
        <v>1595</v>
      </c>
      <c r="J101" s="227" t="s">
        <v>1352</v>
      </c>
      <c r="K101" s="212" t="s">
        <v>135</v>
      </c>
      <c r="L101" s="223">
        <v>455</v>
      </c>
      <c r="M101" s="223">
        <v>145</v>
      </c>
      <c r="N101" s="205"/>
      <c r="O101" s="48">
        <v>600</v>
      </c>
      <c r="P101" s="205"/>
    </row>
    <row r="102" s="199" customFormat="1" ht="20.1" customHeight="1" spans="1:16">
      <c r="A102" s="208">
        <v>99</v>
      </c>
      <c r="B102" s="209" t="s">
        <v>1596</v>
      </c>
      <c r="C102" s="209" t="s">
        <v>57</v>
      </c>
      <c r="D102" s="210" t="s">
        <v>1597</v>
      </c>
      <c r="E102" s="209" t="s">
        <v>1598</v>
      </c>
      <c r="F102" s="211" t="s">
        <v>247</v>
      </c>
      <c r="G102" s="211" t="s">
        <v>68</v>
      </c>
      <c r="H102" s="211" t="s">
        <v>1599</v>
      </c>
      <c r="I102" s="209" t="s">
        <v>1600</v>
      </c>
      <c r="J102" s="227" t="s">
        <v>1352</v>
      </c>
      <c r="K102" s="212" t="s">
        <v>135</v>
      </c>
      <c r="L102" s="223">
        <v>455</v>
      </c>
      <c r="M102" s="223">
        <v>145</v>
      </c>
      <c r="N102" s="205"/>
      <c r="O102" s="48">
        <v>600</v>
      </c>
      <c r="P102" s="205"/>
    </row>
    <row r="103" s="199" customFormat="1" ht="20.1" customHeight="1" spans="1:16">
      <c r="A103" s="208">
        <v>100</v>
      </c>
      <c r="B103" s="209" t="s">
        <v>1601</v>
      </c>
      <c r="C103" s="209" t="s">
        <v>57</v>
      </c>
      <c r="D103" s="210" t="s">
        <v>1602</v>
      </c>
      <c r="E103" s="209" t="s">
        <v>1585</v>
      </c>
      <c r="F103" s="207"/>
      <c r="G103" s="207"/>
      <c r="H103" s="207"/>
      <c r="I103" s="209" t="s">
        <v>1603</v>
      </c>
      <c r="J103" s="227" t="s">
        <v>1352</v>
      </c>
      <c r="K103" s="212" t="s">
        <v>135</v>
      </c>
      <c r="L103" s="223">
        <v>455</v>
      </c>
      <c r="M103" s="223">
        <v>145</v>
      </c>
      <c r="N103" s="205"/>
      <c r="O103" s="48">
        <v>600</v>
      </c>
      <c r="P103" s="205"/>
    </row>
    <row r="104" s="199" customFormat="1" ht="20.1" customHeight="1" spans="1:16">
      <c r="A104" s="208">
        <v>101</v>
      </c>
      <c r="B104" s="209" t="s">
        <v>1604</v>
      </c>
      <c r="C104" s="209" t="s">
        <v>57</v>
      </c>
      <c r="D104" s="210" t="s">
        <v>1605</v>
      </c>
      <c r="E104" s="209" t="s">
        <v>1598</v>
      </c>
      <c r="F104" s="211" t="s">
        <v>67</v>
      </c>
      <c r="G104" s="211" t="s">
        <v>68</v>
      </c>
      <c r="H104" s="211" t="s">
        <v>1606</v>
      </c>
      <c r="I104" s="209" t="s">
        <v>1607</v>
      </c>
      <c r="J104" s="227" t="s">
        <v>1352</v>
      </c>
      <c r="K104" s="212" t="s">
        <v>135</v>
      </c>
      <c r="L104" s="223">
        <v>455</v>
      </c>
      <c r="M104" s="223">
        <v>145</v>
      </c>
      <c r="N104" s="205"/>
      <c r="O104" s="48">
        <v>600</v>
      </c>
      <c r="P104" s="205"/>
    </row>
    <row r="105" s="199" customFormat="1" ht="20.1" customHeight="1" spans="1:16">
      <c r="A105" s="208">
        <v>102</v>
      </c>
      <c r="B105" s="209" t="s">
        <v>1608</v>
      </c>
      <c r="C105" s="209" t="s">
        <v>57</v>
      </c>
      <c r="D105" s="210" t="s">
        <v>1609</v>
      </c>
      <c r="E105" s="209" t="s">
        <v>1610</v>
      </c>
      <c r="F105" s="211" t="s">
        <v>67</v>
      </c>
      <c r="G105" s="211" t="s">
        <v>85</v>
      </c>
      <c r="H105" s="211" t="s">
        <v>1611</v>
      </c>
      <c r="I105" s="209" t="s">
        <v>1612</v>
      </c>
      <c r="J105" s="227" t="s">
        <v>1352</v>
      </c>
      <c r="K105" s="212" t="s">
        <v>135</v>
      </c>
      <c r="L105" s="223">
        <v>455</v>
      </c>
      <c r="M105" s="223">
        <v>145</v>
      </c>
      <c r="N105" s="205"/>
      <c r="O105" s="48">
        <v>600</v>
      </c>
      <c r="P105" s="205"/>
    </row>
    <row r="106" s="199" customFormat="1" ht="20.1" customHeight="1" spans="1:16">
      <c r="A106" s="208">
        <v>103</v>
      </c>
      <c r="B106" s="209" t="s">
        <v>1613</v>
      </c>
      <c r="C106" s="209" t="s">
        <v>57</v>
      </c>
      <c r="D106" s="210" t="s">
        <v>1614</v>
      </c>
      <c r="E106" s="209" t="s">
        <v>1615</v>
      </c>
      <c r="F106" s="211" t="s">
        <v>60</v>
      </c>
      <c r="G106" s="211" t="s">
        <v>132</v>
      </c>
      <c r="H106" s="211" t="s">
        <v>1616</v>
      </c>
      <c r="I106" s="209" t="s">
        <v>1617</v>
      </c>
      <c r="J106" s="227" t="s">
        <v>1352</v>
      </c>
      <c r="K106" s="212" t="s">
        <v>135</v>
      </c>
      <c r="L106" s="223">
        <v>455</v>
      </c>
      <c r="M106" s="223">
        <v>145</v>
      </c>
      <c r="N106" s="205"/>
      <c r="O106" s="48">
        <v>600</v>
      </c>
      <c r="P106" s="205"/>
    </row>
    <row r="107" s="199" customFormat="1" ht="20.1" customHeight="1" spans="1:16">
      <c r="A107" s="208">
        <v>104</v>
      </c>
      <c r="B107" s="209" t="s">
        <v>1618</v>
      </c>
      <c r="C107" s="209" t="s">
        <v>57</v>
      </c>
      <c r="D107" s="210" t="s">
        <v>1619</v>
      </c>
      <c r="E107" s="209" t="s">
        <v>1620</v>
      </c>
      <c r="F107" s="207"/>
      <c r="G107" s="207"/>
      <c r="H107" s="207"/>
      <c r="I107" s="209" t="s">
        <v>1621</v>
      </c>
      <c r="J107" s="227" t="s">
        <v>1352</v>
      </c>
      <c r="K107" s="212" t="s">
        <v>135</v>
      </c>
      <c r="L107" s="223">
        <v>455</v>
      </c>
      <c r="M107" s="223">
        <v>145</v>
      </c>
      <c r="N107" s="205"/>
      <c r="O107" s="48">
        <v>600</v>
      </c>
      <c r="P107" s="205"/>
    </row>
    <row r="108" s="199" customFormat="1" ht="20.1" customHeight="1" spans="1:16">
      <c r="A108" s="208">
        <v>105</v>
      </c>
      <c r="B108" s="209" t="s">
        <v>1622</v>
      </c>
      <c r="C108" s="209" t="s">
        <v>57</v>
      </c>
      <c r="D108" s="210" t="s">
        <v>1623</v>
      </c>
      <c r="E108" s="209" t="s">
        <v>1620</v>
      </c>
      <c r="F108" s="207"/>
      <c r="G108" s="207"/>
      <c r="H108" s="207"/>
      <c r="I108" s="209" t="s">
        <v>1624</v>
      </c>
      <c r="J108" s="227" t="s">
        <v>1352</v>
      </c>
      <c r="K108" s="212" t="s">
        <v>135</v>
      </c>
      <c r="L108" s="223">
        <v>455</v>
      </c>
      <c r="M108" s="223">
        <v>145</v>
      </c>
      <c r="N108" s="205"/>
      <c r="O108" s="48">
        <v>600</v>
      </c>
      <c r="P108" s="205"/>
    </row>
    <row r="109" s="199" customFormat="1" ht="20.1" customHeight="1" spans="1:16">
      <c r="A109" s="208">
        <v>106</v>
      </c>
      <c r="B109" s="209" t="s">
        <v>1625</v>
      </c>
      <c r="C109" s="209" t="s">
        <v>57</v>
      </c>
      <c r="D109" s="210" t="s">
        <v>1626</v>
      </c>
      <c r="E109" s="209" t="s">
        <v>1627</v>
      </c>
      <c r="F109" s="207"/>
      <c r="G109" s="207"/>
      <c r="H109" s="207"/>
      <c r="I109" s="209" t="s">
        <v>1628</v>
      </c>
      <c r="J109" s="227" t="s">
        <v>1352</v>
      </c>
      <c r="K109" s="212" t="s">
        <v>135</v>
      </c>
      <c r="L109" s="223">
        <v>455</v>
      </c>
      <c r="M109" s="223">
        <v>145</v>
      </c>
      <c r="N109" s="205"/>
      <c r="O109" s="48">
        <v>600</v>
      </c>
      <c r="P109" s="205"/>
    </row>
    <row r="110" s="199" customFormat="1" ht="20.1" customHeight="1" spans="1:16">
      <c r="A110" s="208">
        <v>107</v>
      </c>
      <c r="B110" s="209" t="s">
        <v>1629</v>
      </c>
      <c r="C110" s="209" t="s">
        <v>57</v>
      </c>
      <c r="D110" s="210" t="s">
        <v>1630</v>
      </c>
      <c r="E110" s="209" t="s">
        <v>1631</v>
      </c>
      <c r="F110" s="207"/>
      <c r="G110" s="207"/>
      <c r="H110" s="207"/>
      <c r="I110" s="209" t="s">
        <v>1632</v>
      </c>
      <c r="J110" s="227" t="s">
        <v>1352</v>
      </c>
      <c r="K110" s="212" t="s">
        <v>135</v>
      </c>
      <c r="L110" s="223">
        <v>455</v>
      </c>
      <c r="M110" s="223">
        <v>145</v>
      </c>
      <c r="N110" s="205"/>
      <c r="O110" s="48">
        <v>600</v>
      </c>
      <c r="P110" s="205"/>
    </row>
    <row r="111" s="199" customFormat="1" ht="20.1" customHeight="1" spans="1:16">
      <c r="A111" s="208">
        <v>108</v>
      </c>
      <c r="B111" s="209" t="s">
        <v>1633</v>
      </c>
      <c r="C111" s="209" t="s">
        <v>57</v>
      </c>
      <c r="D111" s="210" t="s">
        <v>1634</v>
      </c>
      <c r="E111" s="209" t="s">
        <v>1635</v>
      </c>
      <c r="F111" s="207"/>
      <c r="G111" s="207"/>
      <c r="H111" s="207"/>
      <c r="I111" s="209" t="s">
        <v>1636</v>
      </c>
      <c r="J111" s="227" t="s">
        <v>1352</v>
      </c>
      <c r="K111" s="209" t="s">
        <v>13</v>
      </c>
      <c r="L111" s="223">
        <v>455</v>
      </c>
      <c r="M111" s="223">
        <v>145</v>
      </c>
      <c r="N111" s="205"/>
      <c r="O111" s="48">
        <v>600</v>
      </c>
      <c r="P111" s="205"/>
    </row>
    <row r="112" s="199" customFormat="1" ht="20.1" customHeight="1" spans="1:16">
      <c r="A112" s="208">
        <v>109</v>
      </c>
      <c r="B112" s="209" t="s">
        <v>1637</v>
      </c>
      <c r="C112" s="209" t="s">
        <v>57</v>
      </c>
      <c r="D112" s="210" t="s">
        <v>1638</v>
      </c>
      <c r="E112" s="209" t="s">
        <v>1639</v>
      </c>
      <c r="F112" s="207"/>
      <c r="G112" s="207"/>
      <c r="H112" s="207"/>
      <c r="I112" s="209" t="s">
        <v>1640</v>
      </c>
      <c r="J112" s="227" t="s">
        <v>1352</v>
      </c>
      <c r="K112" s="212" t="s">
        <v>135</v>
      </c>
      <c r="L112" s="223">
        <v>455</v>
      </c>
      <c r="M112" s="223">
        <v>145</v>
      </c>
      <c r="N112" s="205"/>
      <c r="O112" s="48">
        <v>600</v>
      </c>
      <c r="P112" s="205"/>
    </row>
    <row r="113" s="199" customFormat="1" ht="20.1" customHeight="1" spans="1:16">
      <c r="A113" s="208">
        <v>110</v>
      </c>
      <c r="B113" s="209" t="s">
        <v>1641</v>
      </c>
      <c r="C113" s="218" t="s">
        <v>57</v>
      </c>
      <c r="D113" s="210" t="s">
        <v>1642</v>
      </c>
      <c r="E113" s="209" t="s">
        <v>1643</v>
      </c>
      <c r="F113" s="207"/>
      <c r="G113" s="207"/>
      <c r="H113" s="207"/>
      <c r="I113" s="209" t="s">
        <v>1644</v>
      </c>
      <c r="J113" s="227" t="s">
        <v>1352</v>
      </c>
      <c r="K113" s="212" t="s">
        <v>135</v>
      </c>
      <c r="L113" s="223">
        <v>455</v>
      </c>
      <c r="M113" s="223">
        <v>145</v>
      </c>
      <c r="N113" s="205"/>
      <c r="O113" s="48">
        <v>600</v>
      </c>
      <c r="P113" s="205"/>
    </row>
    <row r="114" s="199" customFormat="1" ht="20.1" customHeight="1" spans="1:16">
      <c r="A114" s="208">
        <v>111</v>
      </c>
      <c r="B114" s="209" t="s">
        <v>1645</v>
      </c>
      <c r="C114" s="209" t="s">
        <v>57</v>
      </c>
      <c r="D114" s="210" t="s">
        <v>1646</v>
      </c>
      <c r="E114" s="209" t="s">
        <v>1308</v>
      </c>
      <c r="F114" s="211" t="s">
        <v>67</v>
      </c>
      <c r="G114" s="211" t="s">
        <v>61</v>
      </c>
      <c r="H114" s="211" t="s">
        <v>1647</v>
      </c>
      <c r="I114" s="209" t="s">
        <v>1648</v>
      </c>
      <c r="J114" s="227" t="s">
        <v>1352</v>
      </c>
      <c r="K114" s="212" t="s">
        <v>135</v>
      </c>
      <c r="L114" s="223">
        <v>455</v>
      </c>
      <c r="M114" s="223">
        <v>145</v>
      </c>
      <c r="N114" s="205"/>
      <c r="O114" s="48">
        <v>600</v>
      </c>
      <c r="P114" s="205"/>
    </row>
    <row r="115" s="199" customFormat="1" ht="20.1" customHeight="1" spans="1:16">
      <c r="A115" s="208">
        <v>112</v>
      </c>
      <c r="B115" s="209" t="s">
        <v>1649</v>
      </c>
      <c r="C115" s="209" t="s">
        <v>57</v>
      </c>
      <c r="D115" s="210" t="s">
        <v>1650</v>
      </c>
      <c r="E115" s="209" t="s">
        <v>1308</v>
      </c>
      <c r="F115" s="211" t="s">
        <v>67</v>
      </c>
      <c r="G115" s="211" t="s">
        <v>61</v>
      </c>
      <c r="H115" s="211" t="s">
        <v>1651</v>
      </c>
      <c r="I115" s="209" t="s">
        <v>1652</v>
      </c>
      <c r="J115" s="227" t="s">
        <v>1352</v>
      </c>
      <c r="K115" s="212" t="s">
        <v>135</v>
      </c>
      <c r="L115" s="223">
        <v>455</v>
      </c>
      <c r="M115" s="223">
        <v>145</v>
      </c>
      <c r="N115" s="205"/>
      <c r="O115" s="48">
        <v>600</v>
      </c>
      <c r="P115" s="205"/>
    </row>
    <row r="116" s="199" customFormat="1" ht="20.1" customHeight="1" spans="1:16">
      <c r="A116" s="208">
        <v>113</v>
      </c>
      <c r="B116" s="209" t="s">
        <v>1653</v>
      </c>
      <c r="C116" s="209" t="s">
        <v>57</v>
      </c>
      <c r="D116" s="210" t="s">
        <v>1654</v>
      </c>
      <c r="E116" s="209" t="s">
        <v>1303</v>
      </c>
      <c r="F116" s="211" t="s">
        <v>67</v>
      </c>
      <c r="G116" s="211" t="s">
        <v>61</v>
      </c>
      <c r="H116" s="211" t="s">
        <v>1655</v>
      </c>
      <c r="I116" s="209" t="s">
        <v>1656</v>
      </c>
      <c r="J116" s="227" t="s">
        <v>1352</v>
      </c>
      <c r="K116" s="212" t="s">
        <v>135</v>
      </c>
      <c r="L116" s="223">
        <v>455</v>
      </c>
      <c r="M116" s="223">
        <v>145</v>
      </c>
      <c r="N116" s="205"/>
      <c r="O116" s="48">
        <v>600</v>
      </c>
      <c r="P116" s="205"/>
    </row>
    <row r="117" s="199" customFormat="1" ht="20.1" customHeight="1" spans="1:16">
      <c r="A117" s="208">
        <v>114</v>
      </c>
      <c r="B117" s="209" t="s">
        <v>1657</v>
      </c>
      <c r="C117" s="209" t="s">
        <v>57</v>
      </c>
      <c r="D117" s="210" t="s">
        <v>1658</v>
      </c>
      <c r="E117" s="209" t="s">
        <v>1308</v>
      </c>
      <c r="F117" s="211" t="s">
        <v>247</v>
      </c>
      <c r="G117" s="211" t="s">
        <v>68</v>
      </c>
      <c r="H117" s="211" t="s">
        <v>1659</v>
      </c>
      <c r="I117" s="209" t="s">
        <v>1660</v>
      </c>
      <c r="J117" s="227" t="s">
        <v>1352</v>
      </c>
      <c r="K117" s="209" t="s">
        <v>13</v>
      </c>
      <c r="L117" s="223">
        <v>455</v>
      </c>
      <c r="M117" s="223">
        <v>145</v>
      </c>
      <c r="N117" s="205"/>
      <c r="O117" s="48">
        <v>600</v>
      </c>
      <c r="P117" s="205"/>
    </row>
    <row r="118" s="199" customFormat="1" ht="20.1" customHeight="1" spans="1:16">
      <c r="A118" s="208">
        <v>115</v>
      </c>
      <c r="B118" s="209" t="s">
        <v>1661</v>
      </c>
      <c r="C118" s="209" t="s">
        <v>57</v>
      </c>
      <c r="D118" s="210" t="s">
        <v>1662</v>
      </c>
      <c r="E118" s="209" t="s">
        <v>1663</v>
      </c>
      <c r="F118" s="207"/>
      <c r="G118" s="207"/>
      <c r="H118" s="207"/>
      <c r="I118" s="209" t="s">
        <v>1664</v>
      </c>
      <c r="J118" s="227" t="s">
        <v>1352</v>
      </c>
      <c r="K118" s="212" t="s">
        <v>135</v>
      </c>
      <c r="L118" s="223">
        <v>455</v>
      </c>
      <c r="M118" s="223">
        <v>145</v>
      </c>
      <c r="N118" s="205"/>
      <c r="O118" s="48">
        <v>600</v>
      </c>
      <c r="P118" s="205"/>
    </row>
    <row r="119" s="199" customFormat="1" ht="20.1" customHeight="1" spans="1:16">
      <c r="A119" s="208">
        <v>116</v>
      </c>
      <c r="B119" s="209" t="s">
        <v>1665</v>
      </c>
      <c r="C119" s="209" t="s">
        <v>57</v>
      </c>
      <c r="D119" s="210" t="s">
        <v>1666</v>
      </c>
      <c r="E119" s="209" t="s">
        <v>1663</v>
      </c>
      <c r="F119" s="207"/>
      <c r="G119" s="207"/>
      <c r="H119" s="207"/>
      <c r="I119" s="209" t="s">
        <v>1667</v>
      </c>
      <c r="J119" s="227" t="s">
        <v>1352</v>
      </c>
      <c r="K119" s="212" t="s">
        <v>135</v>
      </c>
      <c r="L119" s="223">
        <v>455</v>
      </c>
      <c r="M119" s="223">
        <v>145</v>
      </c>
      <c r="N119" s="205"/>
      <c r="O119" s="48">
        <v>600</v>
      </c>
      <c r="P119" s="205"/>
    </row>
    <row r="120" s="199" customFormat="1" ht="20.1" customHeight="1" spans="1:16">
      <c r="A120" s="208">
        <v>117</v>
      </c>
      <c r="B120" s="209" t="s">
        <v>1668</v>
      </c>
      <c r="C120" s="209" t="s">
        <v>57</v>
      </c>
      <c r="D120" s="210" t="s">
        <v>1669</v>
      </c>
      <c r="E120" s="209" t="s">
        <v>1670</v>
      </c>
      <c r="F120" s="207"/>
      <c r="G120" s="207"/>
      <c r="H120" s="207"/>
      <c r="I120" s="209" t="s">
        <v>1671</v>
      </c>
      <c r="J120" s="227" t="s">
        <v>1352</v>
      </c>
      <c r="K120" s="212" t="s">
        <v>135</v>
      </c>
      <c r="L120" s="223">
        <v>455</v>
      </c>
      <c r="M120" s="223">
        <v>145</v>
      </c>
      <c r="N120" s="205"/>
      <c r="O120" s="48">
        <v>600</v>
      </c>
      <c r="P120" s="205"/>
    </row>
    <row r="121" s="199" customFormat="1" ht="20.1" customHeight="1" spans="1:16">
      <c r="A121" s="208">
        <v>118</v>
      </c>
      <c r="B121" s="209" t="s">
        <v>1672</v>
      </c>
      <c r="C121" s="209" t="s">
        <v>89</v>
      </c>
      <c r="D121" s="210" t="s">
        <v>1673</v>
      </c>
      <c r="E121" s="209" t="s">
        <v>1670</v>
      </c>
      <c r="F121" s="211" t="s">
        <v>60</v>
      </c>
      <c r="G121" s="211" t="s">
        <v>132</v>
      </c>
      <c r="H121" s="211" t="s">
        <v>1674</v>
      </c>
      <c r="I121" s="209" t="s">
        <v>1675</v>
      </c>
      <c r="J121" s="227" t="s">
        <v>1352</v>
      </c>
      <c r="K121" s="212" t="s">
        <v>135</v>
      </c>
      <c r="L121" s="223">
        <v>455</v>
      </c>
      <c r="M121" s="223">
        <v>145</v>
      </c>
      <c r="N121" s="205"/>
      <c r="O121" s="48">
        <v>600</v>
      </c>
      <c r="P121" s="205"/>
    </row>
    <row r="122" s="199" customFormat="1" ht="20.1" customHeight="1" spans="1:16">
      <c r="A122" s="208">
        <v>119</v>
      </c>
      <c r="B122" s="209" t="s">
        <v>1676</v>
      </c>
      <c r="C122" s="209" t="s">
        <v>57</v>
      </c>
      <c r="D122" s="210" t="s">
        <v>1677</v>
      </c>
      <c r="E122" s="209" t="s">
        <v>1678</v>
      </c>
      <c r="F122" s="207"/>
      <c r="G122" s="207"/>
      <c r="H122" s="207"/>
      <c r="I122" s="209" t="s">
        <v>1679</v>
      </c>
      <c r="J122" s="227" t="s">
        <v>1352</v>
      </c>
      <c r="K122" s="212" t="s">
        <v>135</v>
      </c>
      <c r="L122" s="223">
        <v>455</v>
      </c>
      <c r="M122" s="223">
        <v>145</v>
      </c>
      <c r="N122" s="205"/>
      <c r="O122" s="48">
        <v>600</v>
      </c>
      <c r="P122" s="205"/>
    </row>
    <row r="123" s="199" customFormat="1" ht="20.1" customHeight="1" spans="1:16">
      <c r="A123" s="208">
        <v>120</v>
      </c>
      <c r="B123" s="209" t="s">
        <v>1680</v>
      </c>
      <c r="C123" s="209" t="s">
        <v>57</v>
      </c>
      <c r="D123" s="210" t="s">
        <v>1681</v>
      </c>
      <c r="E123" s="209" t="s">
        <v>1682</v>
      </c>
      <c r="F123" s="207"/>
      <c r="G123" s="207"/>
      <c r="H123" s="207"/>
      <c r="I123" s="209" t="s">
        <v>1683</v>
      </c>
      <c r="J123" s="227" t="s">
        <v>1352</v>
      </c>
      <c r="K123" s="212" t="s">
        <v>135</v>
      </c>
      <c r="L123" s="223">
        <v>455</v>
      </c>
      <c r="M123" s="223">
        <v>145</v>
      </c>
      <c r="N123" s="205"/>
      <c r="O123" s="48">
        <v>600</v>
      </c>
      <c r="P123" s="205"/>
    </row>
    <row r="124" s="199" customFormat="1" ht="20.1" customHeight="1" spans="1:16">
      <c r="A124" s="208">
        <v>121</v>
      </c>
      <c r="B124" s="209" t="s">
        <v>1684</v>
      </c>
      <c r="C124" s="209" t="s">
        <v>57</v>
      </c>
      <c r="D124" s="210" t="s">
        <v>1685</v>
      </c>
      <c r="E124" s="209" t="s">
        <v>1686</v>
      </c>
      <c r="F124" s="228" t="s">
        <v>60</v>
      </c>
      <c r="G124" s="228" t="s">
        <v>132</v>
      </c>
      <c r="H124" s="228" t="s">
        <v>1687</v>
      </c>
      <c r="I124" s="209" t="s">
        <v>1688</v>
      </c>
      <c r="J124" s="227" t="s">
        <v>1352</v>
      </c>
      <c r="K124" s="212" t="s">
        <v>135</v>
      </c>
      <c r="L124" s="223">
        <v>455</v>
      </c>
      <c r="M124" s="223">
        <v>145</v>
      </c>
      <c r="N124" s="230"/>
      <c r="O124" s="48">
        <v>600</v>
      </c>
      <c r="P124" s="230"/>
    </row>
    <row r="125" s="199" customFormat="1" ht="20.1" customHeight="1" spans="1:16">
      <c r="A125" s="208">
        <v>122</v>
      </c>
      <c r="B125" s="209" t="s">
        <v>1689</v>
      </c>
      <c r="C125" s="209" t="s">
        <v>57</v>
      </c>
      <c r="D125" s="210" t="s">
        <v>1690</v>
      </c>
      <c r="E125" s="209" t="s">
        <v>1686</v>
      </c>
      <c r="F125" s="228" t="s">
        <v>95</v>
      </c>
      <c r="G125" s="228" t="s">
        <v>85</v>
      </c>
      <c r="H125" s="228" t="s">
        <v>1691</v>
      </c>
      <c r="I125" s="209" t="s">
        <v>1692</v>
      </c>
      <c r="J125" s="227" t="s">
        <v>1352</v>
      </c>
      <c r="K125" s="212" t="s">
        <v>135</v>
      </c>
      <c r="L125" s="223">
        <v>455</v>
      </c>
      <c r="M125" s="223">
        <v>145</v>
      </c>
      <c r="N125" s="230"/>
      <c r="O125" s="48">
        <v>600</v>
      </c>
      <c r="P125" s="230"/>
    </row>
    <row r="126" s="199" customFormat="1" ht="20.1" customHeight="1" spans="1:16">
      <c r="A126" s="208">
        <v>123</v>
      </c>
      <c r="B126" s="209" t="s">
        <v>244</v>
      </c>
      <c r="C126" s="209" t="s">
        <v>57</v>
      </c>
      <c r="D126" s="210" t="s">
        <v>1693</v>
      </c>
      <c r="E126" s="209" t="s">
        <v>1694</v>
      </c>
      <c r="F126" s="229"/>
      <c r="G126" s="229"/>
      <c r="H126" s="229"/>
      <c r="I126" s="209" t="s">
        <v>1695</v>
      </c>
      <c r="J126" s="227" t="s">
        <v>1352</v>
      </c>
      <c r="K126" s="212" t="s">
        <v>135</v>
      </c>
      <c r="L126" s="223">
        <v>455</v>
      </c>
      <c r="M126" s="223">
        <v>145</v>
      </c>
      <c r="N126" s="231"/>
      <c r="O126" s="48">
        <v>600</v>
      </c>
      <c r="P126" s="231"/>
    </row>
    <row r="127" s="199" customFormat="1" ht="20.1" customHeight="1" spans="1:16">
      <c r="A127" s="208">
        <v>124</v>
      </c>
      <c r="B127" s="209" t="s">
        <v>1696</v>
      </c>
      <c r="C127" s="209" t="s">
        <v>57</v>
      </c>
      <c r="D127" s="210" t="s">
        <v>1697</v>
      </c>
      <c r="E127" s="209" t="s">
        <v>1341</v>
      </c>
      <c r="F127" s="228" t="s">
        <v>105</v>
      </c>
      <c r="G127" s="228" t="s">
        <v>68</v>
      </c>
      <c r="H127" s="228" t="s">
        <v>1698</v>
      </c>
      <c r="I127" s="209" t="s">
        <v>1699</v>
      </c>
      <c r="J127" s="227" t="s">
        <v>1352</v>
      </c>
      <c r="K127" s="209" t="s">
        <v>13</v>
      </c>
      <c r="L127" s="223">
        <v>455</v>
      </c>
      <c r="M127" s="223">
        <v>145</v>
      </c>
      <c r="N127" s="230"/>
      <c r="O127" s="48">
        <v>600</v>
      </c>
      <c r="P127" s="230"/>
    </row>
    <row r="128" s="199" customFormat="1" ht="20.1" customHeight="1" spans="1:16">
      <c r="A128" s="208">
        <v>125</v>
      </c>
      <c r="B128" s="212" t="s">
        <v>1700</v>
      </c>
      <c r="C128" s="212" t="s">
        <v>57</v>
      </c>
      <c r="D128" s="213" t="s">
        <v>1701</v>
      </c>
      <c r="E128" s="212" t="s">
        <v>1702</v>
      </c>
      <c r="F128" s="228" t="s">
        <v>60</v>
      </c>
      <c r="G128" s="228" t="s">
        <v>132</v>
      </c>
      <c r="H128" s="228" t="s">
        <v>1703</v>
      </c>
      <c r="I128" s="212" t="s">
        <v>1704</v>
      </c>
      <c r="J128" s="225" t="s">
        <v>1352</v>
      </c>
      <c r="K128" s="212" t="s">
        <v>135</v>
      </c>
      <c r="L128" s="225">
        <v>455</v>
      </c>
      <c r="M128" s="223">
        <v>145</v>
      </c>
      <c r="N128" s="230"/>
      <c r="O128" s="48">
        <v>600</v>
      </c>
      <c r="P128" s="230"/>
    </row>
    <row r="129" s="199" customFormat="1" ht="20.1" customHeight="1" spans="1:16">
      <c r="A129" s="208">
        <v>126</v>
      </c>
      <c r="B129" s="212" t="s">
        <v>1705</v>
      </c>
      <c r="C129" s="212" t="s">
        <v>57</v>
      </c>
      <c r="D129" s="213" t="s">
        <v>1706</v>
      </c>
      <c r="E129" s="212" t="s">
        <v>1707</v>
      </c>
      <c r="F129" s="232" t="s">
        <v>583</v>
      </c>
      <c r="G129" s="232" t="s">
        <v>68</v>
      </c>
      <c r="H129" s="232" t="s">
        <v>1708</v>
      </c>
      <c r="I129" s="212" t="s">
        <v>1709</v>
      </c>
      <c r="J129" s="225" t="s">
        <v>1352</v>
      </c>
      <c r="K129" s="212" t="s">
        <v>135</v>
      </c>
      <c r="L129" s="225">
        <v>455</v>
      </c>
      <c r="M129" s="223">
        <v>145</v>
      </c>
      <c r="N129" s="231"/>
      <c r="O129" s="48">
        <v>600</v>
      </c>
      <c r="P129" s="231"/>
    </row>
    <row r="130" s="199" customFormat="1" spans="1:16">
      <c r="A130" s="230"/>
      <c r="B130" s="231"/>
      <c r="C130" s="231"/>
      <c r="D130" s="233"/>
      <c r="E130" s="231"/>
      <c r="F130" s="229"/>
      <c r="G130" s="229"/>
      <c r="H130" s="229"/>
      <c r="I130" s="231"/>
      <c r="J130" s="234"/>
      <c r="K130" s="231"/>
      <c r="L130" s="230"/>
      <c r="M130" s="231"/>
      <c r="N130" s="231"/>
      <c r="O130" s="231"/>
      <c r="P130" s="231"/>
    </row>
    <row r="131" s="199" customFormat="1" spans="1:16">
      <c r="A131" s="230"/>
      <c r="B131" s="231"/>
      <c r="C131" s="231"/>
      <c r="D131" s="233"/>
      <c r="E131" s="231"/>
      <c r="F131" s="231"/>
      <c r="G131" s="231"/>
      <c r="H131" s="231"/>
      <c r="I131" s="231"/>
      <c r="J131" s="235"/>
      <c r="K131" s="230"/>
      <c r="L131" s="230"/>
      <c r="M131" s="230"/>
      <c r="N131" s="230"/>
      <c r="O131" s="230"/>
      <c r="P131" s="230"/>
    </row>
  </sheetData>
  <mergeCells count="3">
    <mergeCell ref="A1:P1"/>
    <mergeCell ref="J2:L2"/>
    <mergeCell ref="M2:O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8"/>
  <sheetViews>
    <sheetView workbookViewId="0">
      <selection activeCell="A1" sqref="$A1:$XFD1048576"/>
    </sheetView>
  </sheetViews>
  <sheetFormatPr defaultColWidth="9" defaultRowHeight="12"/>
  <cols>
    <col min="1" max="1" width="4.25" style="177" customWidth="1"/>
    <col min="2" max="2" width="6.25" style="177" customWidth="1"/>
    <col min="3" max="3" width="4.375" style="177" customWidth="1"/>
    <col min="4" max="4" width="17.625" style="177" customWidth="1"/>
    <col min="5" max="5" width="11.375" style="177" customWidth="1"/>
    <col min="6" max="6" width="4.5" style="177" customWidth="1"/>
    <col min="7" max="7" width="4.375" style="177" customWidth="1"/>
    <col min="8" max="8" width="20.125" style="177" customWidth="1"/>
    <col min="9" max="9" width="7.25" style="177" customWidth="1"/>
    <col min="10" max="10" width="8.625" style="177" customWidth="1"/>
    <col min="11" max="11" width="8.5" style="177" customWidth="1"/>
    <col min="12" max="12" width="4.375" style="177" customWidth="1"/>
    <col min="13" max="13" width="4.625" style="177" customWidth="1"/>
    <col min="14" max="14" width="5" style="177" customWidth="1"/>
    <col min="15" max="15" width="6.5" style="177" customWidth="1"/>
    <col min="16" max="16" width="9.125" style="177" customWidth="1"/>
    <col min="17" max="16384" width="9" style="177"/>
  </cols>
  <sheetData>
    <row r="1" s="177" customFormat="1" ht="31.5" customHeight="1" spans="1:16">
      <c r="A1" s="179" t="s">
        <v>1710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="177" customFormat="1" ht="27.75" customHeight="1" spans="1:16">
      <c r="A2" s="180"/>
      <c r="B2" s="181"/>
      <c r="C2" s="181"/>
      <c r="D2" s="181" t="s">
        <v>1711</v>
      </c>
      <c r="E2" s="182"/>
      <c r="F2" s="182"/>
      <c r="G2" s="182"/>
      <c r="H2" s="182"/>
      <c r="I2" s="182"/>
      <c r="J2" s="189" t="s">
        <v>1712</v>
      </c>
      <c r="K2" s="189"/>
      <c r="L2" s="189"/>
      <c r="M2" s="189" t="s">
        <v>1713</v>
      </c>
      <c r="N2" s="189"/>
      <c r="O2" s="189"/>
      <c r="P2" s="189"/>
    </row>
    <row r="3" s="177" customFormat="1" ht="35.25" customHeight="1" spans="1:16">
      <c r="A3" s="183" t="s">
        <v>41</v>
      </c>
      <c r="B3" s="183" t="s">
        <v>42</v>
      </c>
      <c r="C3" s="183" t="s">
        <v>43</v>
      </c>
      <c r="D3" s="183" t="s">
        <v>44</v>
      </c>
      <c r="E3" s="183" t="s">
        <v>45</v>
      </c>
      <c r="F3" s="184" t="s">
        <v>46</v>
      </c>
      <c r="G3" s="184" t="s">
        <v>47</v>
      </c>
      <c r="H3" s="184" t="s">
        <v>48</v>
      </c>
      <c r="I3" s="184" t="s">
        <v>49</v>
      </c>
      <c r="J3" s="183" t="s">
        <v>50</v>
      </c>
      <c r="K3" s="183" t="s">
        <v>51</v>
      </c>
      <c r="L3" s="183" t="s">
        <v>52</v>
      </c>
      <c r="M3" s="183" t="s">
        <v>53</v>
      </c>
      <c r="N3" s="183" t="s">
        <v>6</v>
      </c>
      <c r="O3" s="183" t="s">
        <v>54</v>
      </c>
      <c r="P3" s="183" t="s">
        <v>55</v>
      </c>
    </row>
    <row r="4" s="178" customFormat="1" ht="14.25" customHeight="1" spans="1:16">
      <c r="A4" s="185" t="s">
        <v>1714</v>
      </c>
      <c r="B4" s="162" t="s">
        <v>1715</v>
      </c>
      <c r="C4" s="162" t="s">
        <v>89</v>
      </c>
      <c r="D4" s="162" t="s">
        <v>1716</v>
      </c>
      <c r="E4" s="162" t="s">
        <v>1717</v>
      </c>
      <c r="F4" s="144"/>
      <c r="G4" s="144"/>
      <c r="H4" s="144"/>
      <c r="I4" s="144" t="s">
        <v>1718</v>
      </c>
      <c r="J4" s="162" t="s">
        <v>1719</v>
      </c>
      <c r="K4" s="101" t="s">
        <v>13</v>
      </c>
      <c r="L4" s="190">
        <v>455</v>
      </c>
      <c r="M4" s="101">
        <v>245</v>
      </c>
      <c r="N4" s="144"/>
      <c r="O4" s="190">
        <f t="shared" ref="O4:O67" si="0">L4+M4</f>
        <v>700</v>
      </c>
      <c r="P4" s="144"/>
    </row>
    <row r="5" s="178" customFormat="1" ht="14.25" customHeight="1" spans="1:16">
      <c r="A5" s="185" t="s">
        <v>1720</v>
      </c>
      <c r="B5" s="162" t="s">
        <v>1721</v>
      </c>
      <c r="C5" s="162" t="s">
        <v>57</v>
      </c>
      <c r="D5" s="162" t="s">
        <v>1722</v>
      </c>
      <c r="E5" s="162" t="s">
        <v>1723</v>
      </c>
      <c r="F5" s="144"/>
      <c r="G5" s="144"/>
      <c r="H5" s="144"/>
      <c r="I5" s="144" t="s">
        <v>1724</v>
      </c>
      <c r="J5" s="162" t="s">
        <v>1719</v>
      </c>
      <c r="K5" s="101" t="s">
        <v>13</v>
      </c>
      <c r="L5" s="190">
        <v>455</v>
      </c>
      <c r="M5" s="101">
        <v>245</v>
      </c>
      <c r="N5" s="144"/>
      <c r="O5" s="190">
        <f t="shared" si="0"/>
        <v>700</v>
      </c>
      <c r="P5" s="144"/>
    </row>
    <row r="6" s="178" customFormat="1" ht="14.25" customHeight="1" spans="1:16">
      <c r="A6" s="185" t="s">
        <v>1725</v>
      </c>
      <c r="B6" s="162" t="s">
        <v>1726</v>
      </c>
      <c r="C6" s="162" t="s">
        <v>57</v>
      </c>
      <c r="D6" s="186" t="s">
        <v>1727</v>
      </c>
      <c r="E6" s="162" t="s">
        <v>1728</v>
      </c>
      <c r="F6" s="144"/>
      <c r="G6" s="144"/>
      <c r="H6" s="144"/>
      <c r="I6" s="144" t="s">
        <v>1729</v>
      </c>
      <c r="J6" s="162" t="s">
        <v>1719</v>
      </c>
      <c r="K6" s="101" t="s">
        <v>13</v>
      </c>
      <c r="L6" s="190">
        <v>455</v>
      </c>
      <c r="M6" s="101">
        <v>245</v>
      </c>
      <c r="N6" s="144"/>
      <c r="O6" s="190">
        <f t="shared" si="0"/>
        <v>700</v>
      </c>
      <c r="P6" s="144"/>
    </row>
    <row r="7" s="178" customFormat="1" ht="14.25" customHeight="1" spans="1:16">
      <c r="A7" s="185" t="s">
        <v>1730</v>
      </c>
      <c r="B7" s="162" t="s">
        <v>1731</v>
      </c>
      <c r="C7" s="162" t="s">
        <v>57</v>
      </c>
      <c r="D7" s="162" t="s">
        <v>1732</v>
      </c>
      <c r="E7" s="162" t="s">
        <v>1733</v>
      </c>
      <c r="F7" s="144"/>
      <c r="G7" s="144"/>
      <c r="H7" s="144"/>
      <c r="I7" s="144" t="s">
        <v>1734</v>
      </c>
      <c r="J7" s="162" t="s">
        <v>1719</v>
      </c>
      <c r="K7" s="101" t="s">
        <v>13</v>
      </c>
      <c r="L7" s="190">
        <v>455</v>
      </c>
      <c r="M7" s="101">
        <v>245</v>
      </c>
      <c r="N7" s="144"/>
      <c r="O7" s="190">
        <f t="shared" si="0"/>
        <v>700</v>
      </c>
      <c r="P7" s="144"/>
    </row>
    <row r="8" s="178" customFormat="1" ht="14.25" customHeight="1" spans="1:16">
      <c r="A8" s="185" t="s">
        <v>1735</v>
      </c>
      <c r="B8" s="162" t="s">
        <v>1736</v>
      </c>
      <c r="C8" s="162" t="s">
        <v>57</v>
      </c>
      <c r="D8" s="186" t="s">
        <v>1737</v>
      </c>
      <c r="E8" s="162" t="s">
        <v>1733</v>
      </c>
      <c r="F8" s="144"/>
      <c r="G8" s="144"/>
      <c r="H8" s="144"/>
      <c r="I8" s="144" t="s">
        <v>1738</v>
      </c>
      <c r="J8" s="162" t="s">
        <v>1719</v>
      </c>
      <c r="K8" s="101" t="s">
        <v>13</v>
      </c>
      <c r="L8" s="190">
        <v>455</v>
      </c>
      <c r="M8" s="101">
        <v>245</v>
      </c>
      <c r="N8" s="144"/>
      <c r="O8" s="190">
        <f t="shared" si="0"/>
        <v>700</v>
      </c>
      <c r="P8" s="144"/>
    </row>
    <row r="9" s="178" customFormat="1" ht="14.25" customHeight="1" spans="1:16">
      <c r="A9" s="185" t="s">
        <v>1739</v>
      </c>
      <c r="B9" s="162" t="s">
        <v>1740</v>
      </c>
      <c r="C9" s="162" t="s">
        <v>57</v>
      </c>
      <c r="D9" s="162" t="s">
        <v>1741</v>
      </c>
      <c r="E9" s="162" t="s">
        <v>1742</v>
      </c>
      <c r="F9" s="144" t="s">
        <v>60</v>
      </c>
      <c r="G9" s="144" t="s">
        <v>61</v>
      </c>
      <c r="H9" s="144" t="s">
        <v>1743</v>
      </c>
      <c r="I9" s="144" t="s">
        <v>1744</v>
      </c>
      <c r="J9" s="162" t="s">
        <v>1719</v>
      </c>
      <c r="K9" s="101" t="s">
        <v>13</v>
      </c>
      <c r="L9" s="190">
        <v>455</v>
      </c>
      <c r="M9" s="101">
        <v>245</v>
      </c>
      <c r="N9" s="144"/>
      <c r="O9" s="190">
        <f t="shared" si="0"/>
        <v>700</v>
      </c>
      <c r="P9" s="144"/>
    </row>
    <row r="10" s="178" customFormat="1" ht="14.25" customHeight="1" spans="1:16">
      <c r="A10" s="185" t="s">
        <v>1745</v>
      </c>
      <c r="B10" s="162" t="s">
        <v>1746</v>
      </c>
      <c r="C10" s="162" t="s">
        <v>57</v>
      </c>
      <c r="D10" s="162" t="s">
        <v>1747</v>
      </c>
      <c r="E10" s="162" t="s">
        <v>1748</v>
      </c>
      <c r="F10" s="144" t="s">
        <v>95</v>
      </c>
      <c r="G10" s="144" t="s">
        <v>85</v>
      </c>
      <c r="H10" s="144" t="s">
        <v>1749</v>
      </c>
      <c r="I10" s="144" t="s">
        <v>1750</v>
      </c>
      <c r="J10" s="162" t="s">
        <v>1719</v>
      </c>
      <c r="K10" s="162" t="s">
        <v>14</v>
      </c>
      <c r="L10" s="190">
        <v>455</v>
      </c>
      <c r="M10" s="101">
        <v>1275</v>
      </c>
      <c r="N10" s="144"/>
      <c r="O10" s="190">
        <f t="shared" si="0"/>
        <v>1730</v>
      </c>
      <c r="P10" s="144"/>
    </row>
    <row r="11" s="178" customFormat="1" ht="14.25" customHeight="1" spans="1:16">
      <c r="A11" s="185" t="s">
        <v>1751</v>
      </c>
      <c r="B11" s="162" t="s">
        <v>1752</v>
      </c>
      <c r="C11" s="162" t="s">
        <v>57</v>
      </c>
      <c r="D11" s="162" t="s">
        <v>1753</v>
      </c>
      <c r="E11" s="162" t="s">
        <v>1754</v>
      </c>
      <c r="F11" s="144" t="s">
        <v>247</v>
      </c>
      <c r="G11" s="144" t="s">
        <v>85</v>
      </c>
      <c r="H11" s="144" t="s">
        <v>1755</v>
      </c>
      <c r="I11" s="144" t="s">
        <v>1756</v>
      </c>
      <c r="J11" s="162" t="s">
        <v>1719</v>
      </c>
      <c r="K11" s="101" t="s">
        <v>13</v>
      </c>
      <c r="L11" s="190">
        <v>455</v>
      </c>
      <c r="M11" s="101">
        <v>245</v>
      </c>
      <c r="N11" s="144"/>
      <c r="O11" s="190">
        <f t="shared" si="0"/>
        <v>700</v>
      </c>
      <c r="P11" s="144"/>
    </row>
    <row r="12" s="178" customFormat="1" ht="14.25" customHeight="1" spans="1:16">
      <c r="A12" s="185" t="s">
        <v>1757</v>
      </c>
      <c r="B12" s="162" t="s">
        <v>1758</v>
      </c>
      <c r="C12" s="162" t="s">
        <v>57</v>
      </c>
      <c r="D12" s="162" t="s">
        <v>1759</v>
      </c>
      <c r="E12" s="162" t="s">
        <v>1760</v>
      </c>
      <c r="F12" s="144" t="s">
        <v>60</v>
      </c>
      <c r="G12" s="144" t="s">
        <v>61</v>
      </c>
      <c r="H12" s="144" t="s">
        <v>1761</v>
      </c>
      <c r="I12" s="144" t="s">
        <v>1762</v>
      </c>
      <c r="J12" s="162" t="s">
        <v>1719</v>
      </c>
      <c r="K12" s="101" t="s">
        <v>13</v>
      </c>
      <c r="L12" s="190">
        <v>455</v>
      </c>
      <c r="M12" s="101">
        <v>245</v>
      </c>
      <c r="N12" s="144"/>
      <c r="O12" s="190">
        <f t="shared" si="0"/>
        <v>700</v>
      </c>
      <c r="P12" s="144"/>
    </row>
    <row r="13" s="178" customFormat="1" ht="14.25" customHeight="1" spans="1:16">
      <c r="A13" s="185" t="s">
        <v>1763</v>
      </c>
      <c r="B13" s="162" t="s">
        <v>1764</v>
      </c>
      <c r="C13" s="162" t="s">
        <v>57</v>
      </c>
      <c r="D13" s="187" t="s">
        <v>1765</v>
      </c>
      <c r="E13" s="162" t="s">
        <v>1766</v>
      </c>
      <c r="F13" s="144"/>
      <c r="G13" s="144"/>
      <c r="H13" s="144"/>
      <c r="I13" s="144" t="s">
        <v>1767</v>
      </c>
      <c r="J13" s="162" t="s">
        <v>1719</v>
      </c>
      <c r="K13" s="162" t="s">
        <v>135</v>
      </c>
      <c r="L13" s="190">
        <v>455</v>
      </c>
      <c r="M13" s="101">
        <v>145</v>
      </c>
      <c r="N13" s="144"/>
      <c r="O13" s="190">
        <f t="shared" si="0"/>
        <v>600</v>
      </c>
      <c r="P13" s="144"/>
    </row>
    <row r="14" s="178" customFormat="1" ht="14.25" customHeight="1" spans="1:16">
      <c r="A14" s="185" t="s">
        <v>1768</v>
      </c>
      <c r="B14" s="162" t="s">
        <v>1769</v>
      </c>
      <c r="C14" s="162" t="s">
        <v>57</v>
      </c>
      <c r="D14" s="186" t="s">
        <v>1770</v>
      </c>
      <c r="E14" s="162" t="s">
        <v>1771</v>
      </c>
      <c r="F14" s="144"/>
      <c r="G14" s="144"/>
      <c r="H14" s="144"/>
      <c r="I14" s="191" t="s">
        <v>1772</v>
      </c>
      <c r="J14" s="162" t="s">
        <v>1719</v>
      </c>
      <c r="K14" s="162" t="s">
        <v>135</v>
      </c>
      <c r="L14" s="190">
        <v>455</v>
      </c>
      <c r="M14" s="101">
        <v>145</v>
      </c>
      <c r="N14" s="144"/>
      <c r="O14" s="190">
        <f t="shared" si="0"/>
        <v>600</v>
      </c>
      <c r="P14" s="144"/>
    </row>
    <row r="15" s="178" customFormat="1" ht="14.25" customHeight="1" spans="1:16">
      <c r="A15" s="185" t="s">
        <v>1773</v>
      </c>
      <c r="B15" s="162" t="s">
        <v>1774</v>
      </c>
      <c r="C15" s="162" t="s">
        <v>57</v>
      </c>
      <c r="D15" s="162" t="s">
        <v>1775</v>
      </c>
      <c r="E15" s="162" t="s">
        <v>1776</v>
      </c>
      <c r="F15" s="144" t="s">
        <v>95</v>
      </c>
      <c r="G15" s="144" t="s">
        <v>132</v>
      </c>
      <c r="H15" s="144" t="s">
        <v>1777</v>
      </c>
      <c r="I15" s="144" t="s">
        <v>1778</v>
      </c>
      <c r="J15" s="162" t="s">
        <v>1719</v>
      </c>
      <c r="K15" s="162" t="s">
        <v>135</v>
      </c>
      <c r="L15" s="190">
        <v>455</v>
      </c>
      <c r="M15" s="101">
        <v>145</v>
      </c>
      <c r="N15" s="144"/>
      <c r="O15" s="190">
        <f t="shared" si="0"/>
        <v>600</v>
      </c>
      <c r="P15" s="144"/>
    </row>
    <row r="16" s="178" customFormat="1" ht="14.25" customHeight="1" spans="1:16">
      <c r="A16" s="185" t="s">
        <v>1779</v>
      </c>
      <c r="B16" s="162" t="s">
        <v>1780</v>
      </c>
      <c r="C16" s="162" t="s">
        <v>57</v>
      </c>
      <c r="D16" s="162" t="s">
        <v>1781</v>
      </c>
      <c r="E16" s="162" t="s">
        <v>1782</v>
      </c>
      <c r="F16" s="144" t="s">
        <v>60</v>
      </c>
      <c r="G16" s="144" t="s">
        <v>61</v>
      </c>
      <c r="H16" s="144" t="s">
        <v>1783</v>
      </c>
      <c r="I16" s="144" t="s">
        <v>1784</v>
      </c>
      <c r="J16" s="162" t="s">
        <v>1719</v>
      </c>
      <c r="K16" s="101" t="s">
        <v>13</v>
      </c>
      <c r="L16" s="190">
        <v>455</v>
      </c>
      <c r="M16" s="101">
        <v>245</v>
      </c>
      <c r="N16" s="144"/>
      <c r="O16" s="190">
        <f t="shared" si="0"/>
        <v>700</v>
      </c>
      <c r="P16" s="144"/>
    </row>
    <row r="17" s="178" customFormat="1" ht="14.25" customHeight="1" spans="1:16">
      <c r="A17" s="185" t="s">
        <v>1785</v>
      </c>
      <c r="B17" s="162" t="s">
        <v>1786</v>
      </c>
      <c r="C17" s="162" t="s">
        <v>57</v>
      </c>
      <c r="D17" s="162" t="s">
        <v>1787</v>
      </c>
      <c r="E17" s="162" t="s">
        <v>1788</v>
      </c>
      <c r="F17" s="144"/>
      <c r="G17" s="144"/>
      <c r="H17" s="144"/>
      <c r="I17" s="144" t="s">
        <v>1789</v>
      </c>
      <c r="J17" s="162" t="s">
        <v>1719</v>
      </c>
      <c r="K17" s="101" t="s">
        <v>13</v>
      </c>
      <c r="L17" s="190">
        <v>455</v>
      </c>
      <c r="M17" s="101">
        <v>245</v>
      </c>
      <c r="N17" s="144"/>
      <c r="O17" s="190">
        <f t="shared" si="0"/>
        <v>700</v>
      </c>
      <c r="P17" s="144"/>
    </row>
    <row r="18" s="178" customFormat="1" ht="14.25" customHeight="1" spans="1:16">
      <c r="A18" s="185" t="s">
        <v>1790</v>
      </c>
      <c r="B18" s="162" t="s">
        <v>1791</v>
      </c>
      <c r="C18" s="162" t="s">
        <v>57</v>
      </c>
      <c r="D18" s="162" t="s">
        <v>1792</v>
      </c>
      <c r="E18" s="162" t="s">
        <v>1793</v>
      </c>
      <c r="F18" s="144"/>
      <c r="G18" s="144"/>
      <c r="H18" s="144"/>
      <c r="I18" s="144" t="s">
        <v>1794</v>
      </c>
      <c r="J18" s="162" t="s">
        <v>1719</v>
      </c>
      <c r="K18" s="162" t="s">
        <v>135</v>
      </c>
      <c r="L18" s="190">
        <v>455</v>
      </c>
      <c r="M18" s="101">
        <v>145</v>
      </c>
      <c r="N18" s="144"/>
      <c r="O18" s="190">
        <f t="shared" si="0"/>
        <v>600</v>
      </c>
      <c r="P18" s="144"/>
    </row>
    <row r="19" s="178" customFormat="1" ht="14.25" customHeight="1" spans="1:16">
      <c r="A19" s="185" t="s">
        <v>1795</v>
      </c>
      <c r="B19" s="162" t="s">
        <v>1796</v>
      </c>
      <c r="C19" s="162" t="s">
        <v>57</v>
      </c>
      <c r="D19" s="162" t="s">
        <v>1797</v>
      </c>
      <c r="E19" s="162" t="s">
        <v>1798</v>
      </c>
      <c r="F19" s="144" t="s">
        <v>67</v>
      </c>
      <c r="G19" s="144" t="s">
        <v>132</v>
      </c>
      <c r="H19" s="144" t="s">
        <v>1799</v>
      </c>
      <c r="I19" s="144" t="s">
        <v>1800</v>
      </c>
      <c r="J19" s="162" t="s">
        <v>1719</v>
      </c>
      <c r="K19" s="162" t="s">
        <v>135</v>
      </c>
      <c r="L19" s="190">
        <v>455</v>
      </c>
      <c r="M19" s="101">
        <v>145</v>
      </c>
      <c r="N19" s="144"/>
      <c r="O19" s="190">
        <f t="shared" si="0"/>
        <v>600</v>
      </c>
      <c r="P19" s="144"/>
    </row>
    <row r="20" s="178" customFormat="1" ht="14.25" customHeight="1" spans="1:16">
      <c r="A20" s="185" t="s">
        <v>1801</v>
      </c>
      <c r="B20" s="162" t="s">
        <v>1802</v>
      </c>
      <c r="C20" s="162" t="s">
        <v>57</v>
      </c>
      <c r="D20" s="162" t="s">
        <v>1803</v>
      </c>
      <c r="E20" s="162" t="s">
        <v>1804</v>
      </c>
      <c r="F20" s="144" t="s">
        <v>60</v>
      </c>
      <c r="G20" s="144" t="s">
        <v>132</v>
      </c>
      <c r="H20" s="144" t="s">
        <v>1805</v>
      </c>
      <c r="I20" s="144" t="s">
        <v>1806</v>
      </c>
      <c r="J20" s="162" t="s">
        <v>1719</v>
      </c>
      <c r="K20" s="101" t="s">
        <v>13</v>
      </c>
      <c r="L20" s="190">
        <v>455</v>
      </c>
      <c r="M20" s="101">
        <v>245</v>
      </c>
      <c r="N20" s="144"/>
      <c r="O20" s="190">
        <f t="shared" si="0"/>
        <v>700</v>
      </c>
      <c r="P20" s="144"/>
    </row>
    <row r="21" s="178" customFormat="1" ht="14.25" customHeight="1" spans="1:16">
      <c r="A21" s="185" t="s">
        <v>1807</v>
      </c>
      <c r="B21" s="162" t="s">
        <v>1808</v>
      </c>
      <c r="C21" s="162" t="s">
        <v>57</v>
      </c>
      <c r="D21" s="162" t="s">
        <v>1809</v>
      </c>
      <c r="E21" s="162" t="s">
        <v>1810</v>
      </c>
      <c r="F21" s="144" t="s">
        <v>583</v>
      </c>
      <c r="G21" s="144" t="s">
        <v>68</v>
      </c>
      <c r="H21" s="144" t="s">
        <v>1811</v>
      </c>
      <c r="I21" s="144" t="s">
        <v>1812</v>
      </c>
      <c r="J21" s="162" t="s">
        <v>1719</v>
      </c>
      <c r="K21" s="162" t="s">
        <v>135</v>
      </c>
      <c r="L21" s="190">
        <v>455</v>
      </c>
      <c r="M21" s="101">
        <v>145</v>
      </c>
      <c r="N21" s="144"/>
      <c r="O21" s="190">
        <f t="shared" si="0"/>
        <v>600</v>
      </c>
      <c r="P21" s="144"/>
    </row>
    <row r="22" s="178" customFormat="1" ht="14.25" customHeight="1" spans="1:16">
      <c r="A22" s="185" t="s">
        <v>1813</v>
      </c>
      <c r="B22" s="162" t="s">
        <v>1814</v>
      </c>
      <c r="C22" s="162" t="s">
        <v>57</v>
      </c>
      <c r="D22" s="162" t="s">
        <v>1815</v>
      </c>
      <c r="E22" s="162" t="s">
        <v>1816</v>
      </c>
      <c r="F22" s="144" t="s">
        <v>60</v>
      </c>
      <c r="G22" s="144" t="s">
        <v>61</v>
      </c>
      <c r="H22" s="144" t="s">
        <v>1817</v>
      </c>
      <c r="I22" s="144" t="s">
        <v>1818</v>
      </c>
      <c r="J22" s="162" t="s">
        <v>1719</v>
      </c>
      <c r="K22" s="101" t="s">
        <v>13</v>
      </c>
      <c r="L22" s="190">
        <v>455</v>
      </c>
      <c r="M22" s="101">
        <v>245</v>
      </c>
      <c r="N22" s="144"/>
      <c r="O22" s="190">
        <f t="shared" si="0"/>
        <v>700</v>
      </c>
      <c r="P22" s="144"/>
    </row>
    <row r="23" s="178" customFormat="1" ht="14.25" customHeight="1" spans="1:16">
      <c r="A23" s="185" t="s">
        <v>1819</v>
      </c>
      <c r="B23" s="162" t="s">
        <v>1820</v>
      </c>
      <c r="C23" s="162" t="s">
        <v>57</v>
      </c>
      <c r="D23" s="162" t="s">
        <v>1821</v>
      </c>
      <c r="E23" s="162" t="s">
        <v>1822</v>
      </c>
      <c r="F23" s="144"/>
      <c r="G23" s="144"/>
      <c r="H23" s="144"/>
      <c r="I23" s="144" t="s">
        <v>1823</v>
      </c>
      <c r="J23" s="162" t="s">
        <v>1719</v>
      </c>
      <c r="K23" s="162" t="s">
        <v>135</v>
      </c>
      <c r="L23" s="190">
        <v>455</v>
      </c>
      <c r="M23" s="101">
        <v>145</v>
      </c>
      <c r="N23" s="144"/>
      <c r="O23" s="190">
        <f t="shared" si="0"/>
        <v>600</v>
      </c>
      <c r="P23" s="144"/>
    </row>
    <row r="24" s="178" customFormat="1" ht="14.25" customHeight="1" spans="1:16">
      <c r="A24" s="185" t="s">
        <v>1824</v>
      </c>
      <c r="B24" s="162" t="s">
        <v>1825</v>
      </c>
      <c r="C24" s="162" t="s">
        <v>57</v>
      </c>
      <c r="D24" s="162" t="s">
        <v>1826</v>
      </c>
      <c r="E24" s="162" t="s">
        <v>1827</v>
      </c>
      <c r="F24" s="144"/>
      <c r="G24" s="144"/>
      <c r="H24" s="144"/>
      <c r="I24" s="144" t="s">
        <v>1828</v>
      </c>
      <c r="J24" s="162" t="s">
        <v>1719</v>
      </c>
      <c r="K24" s="162" t="s">
        <v>135</v>
      </c>
      <c r="L24" s="190">
        <v>455</v>
      </c>
      <c r="M24" s="101">
        <v>145</v>
      </c>
      <c r="N24" s="144"/>
      <c r="O24" s="190">
        <f t="shared" si="0"/>
        <v>600</v>
      </c>
      <c r="P24" s="144"/>
    </row>
    <row r="25" s="178" customFormat="1" ht="14.25" customHeight="1" spans="1:16">
      <c r="A25" s="185" t="s">
        <v>1829</v>
      </c>
      <c r="B25" s="162" t="s">
        <v>1830</v>
      </c>
      <c r="C25" s="162" t="s">
        <v>57</v>
      </c>
      <c r="D25" s="162" t="s">
        <v>1831</v>
      </c>
      <c r="E25" s="162" t="s">
        <v>1832</v>
      </c>
      <c r="F25" s="144"/>
      <c r="G25" s="144"/>
      <c r="H25" s="144"/>
      <c r="I25" s="144" t="s">
        <v>1833</v>
      </c>
      <c r="J25" s="162" t="s">
        <v>1719</v>
      </c>
      <c r="K25" s="101" t="s">
        <v>13</v>
      </c>
      <c r="L25" s="190">
        <v>455</v>
      </c>
      <c r="M25" s="101">
        <v>245</v>
      </c>
      <c r="N25" s="144"/>
      <c r="O25" s="190">
        <f t="shared" si="0"/>
        <v>700</v>
      </c>
      <c r="P25" s="144"/>
    </row>
    <row r="26" s="178" customFormat="1" ht="14.25" customHeight="1" spans="1:16">
      <c r="A26" s="185" t="s">
        <v>1834</v>
      </c>
      <c r="B26" s="162" t="s">
        <v>1835</v>
      </c>
      <c r="C26" s="162" t="s">
        <v>57</v>
      </c>
      <c r="D26" s="162" t="s">
        <v>1836</v>
      </c>
      <c r="E26" s="162" t="s">
        <v>1837</v>
      </c>
      <c r="F26" s="144"/>
      <c r="G26" s="144"/>
      <c r="H26" s="144"/>
      <c r="I26" s="144" t="s">
        <v>1838</v>
      </c>
      <c r="J26" s="162" t="s">
        <v>1719</v>
      </c>
      <c r="K26" s="162" t="s">
        <v>135</v>
      </c>
      <c r="L26" s="190">
        <v>455</v>
      </c>
      <c r="M26" s="101">
        <v>145</v>
      </c>
      <c r="N26" s="144"/>
      <c r="O26" s="190">
        <f t="shared" si="0"/>
        <v>600</v>
      </c>
      <c r="P26" s="144"/>
    </row>
    <row r="27" s="178" customFormat="1" ht="14.25" customHeight="1" spans="1:16">
      <c r="A27" s="185" t="s">
        <v>1839</v>
      </c>
      <c r="B27" s="162" t="s">
        <v>1840</v>
      </c>
      <c r="C27" s="162" t="s">
        <v>89</v>
      </c>
      <c r="D27" s="162" t="s">
        <v>1841</v>
      </c>
      <c r="E27" s="162" t="s">
        <v>1842</v>
      </c>
      <c r="F27" s="144"/>
      <c r="G27" s="144"/>
      <c r="H27" s="144"/>
      <c r="I27" s="144" t="s">
        <v>1843</v>
      </c>
      <c r="J27" s="162" t="s">
        <v>1719</v>
      </c>
      <c r="K27" s="162" t="s">
        <v>135</v>
      </c>
      <c r="L27" s="190">
        <v>455</v>
      </c>
      <c r="M27" s="101">
        <v>145</v>
      </c>
      <c r="N27" s="144"/>
      <c r="O27" s="190">
        <f t="shared" si="0"/>
        <v>600</v>
      </c>
      <c r="P27" s="144"/>
    </row>
    <row r="28" s="178" customFormat="1" ht="14.25" customHeight="1" spans="1:16">
      <c r="A28" s="185" t="s">
        <v>1844</v>
      </c>
      <c r="B28" s="162" t="s">
        <v>1845</v>
      </c>
      <c r="C28" s="162" t="s">
        <v>57</v>
      </c>
      <c r="D28" s="162" t="s">
        <v>1846</v>
      </c>
      <c r="E28" s="162" t="s">
        <v>1847</v>
      </c>
      <c r="F28" s="144"/>
      <c r="G28" s="144"/>
      <c r="H28" s="144"/>
      <c r="I28" s="144" t="s">
        <v>1848</v>
      </c>
      <c r="J28" s="162" t="s">
        <v>1719</v>
      </c>
      <c r="K28" s="162" t="s">
        <v>14</v>
      </c>
      <c r="L28" s="190">
        <v>455</v>
      </c>
      <c r="M28" s="101">
        <v>1275</v>
      </c>
      <c r="N28" s="144"/>
      <c r="O28" s="190">
        <f t="shared" si="0"/>
        <v>1730</v>
      </c>
      <c r="P28" s="144"/>
    </row>
    <row r="29" s="178" customFormat="1" ht="14.25" customHeight="1" spans="1:16">
      <c r="A29" s="185" t="s">
        <v>1849</v>
      </c>
      <c r="B29" s="162" t="s">
        <v>1850</v>
      </c>
      <c r="C29" s="162" t="s">
        <v>89</v>
      </c>
      <c r="D29" s="186" t="s">
        <v>1851</v>
      </c>
      <c r="E29" s="162" t="s">
        <v>1852</v>
      </c>
      <c r="F29" s="144" t="s">
        <v>60</v>
      </c>
      <c r="G29" s="144" t="s">
        <v>132</v>
      </c>
      <c r="H29" s="144" t="s">
        <v>1853</v>
      </c>
      <c r="I29" s="144" t="s">
        <v>1854</v>
      </c>
      <c r="J29" s="162" t="s">
        <v>1719</v>
      </c>
      <c r="K29" s="101" t="s">
        <v>13</v>
      </c>
      <c r="L29" s="190">
        <v>455</v>
      </c>
      <c r="M29" s="101">
        <v>245</v>
      </c>
      <c r="N29" s="144"/>
      <c r="O29" s="190">
        <f t="shared" si="0"/>
        <v>700</v>
      </c>
      <c r="P29" s="144"/>
    </row>
    <row r="30" s="178" customFormat="1" ht="14.25" customHeight="1" spans="1:16">
      <c r="A30" s="185" t="s">
        <v>1855</v>
      </c>
      <c r="B30" s="162" t="s">
        <v>1856</v>
      </c>
      <c r="C30" s="162" t="s">
        <v>57</v>
      </c>
      <c r="D30" s="162" t="s">
        <v>1857</v>
      </c>
      <c r="E30" s="162" t="s">
        <v>1858</v>
      </c>
      <c r="F30" s="144"/>
      <c r="G30" s="144"/>
      <c r="H30" s="144"/>
      <c r="I30" s="191" t="s">
        <v>1859</v>
      </c>
      <c r="J30" s="162" t="s">
        <v>1719</v>
      </c>
      <c r="K30" s="101" t="s">
        <v>13</v>
      </c>
      <c r="L30" s="190">
        <v>455</v>
      </c>
      <c r="M30" s="101">
        <v>245</v>
      </c>
      <c r="N30" s="144"/>
      <c r="O30" s="190">
        <f t="shared" si="0"/>
        <v>700</v>
      </c>
      <c r="P30" s="144"/>
    </row>
    <row r="31" s="178" customFormat="1" ht="14.25" customHeight="1" spans="1:16">
      <c r="A31" s="185" t="s">
        <v>1860</v>
      </c>
      <c r="B31" s="162" t="s">
        <v>1861</v>
      </c>
      <c r="C31" s="162" t="s">
        <v>57</v>
      </c>
      <c r="D31" s="162" t="s">
        <v>1862</v>
      </c>
      <c r="E31" s="162" t="s">
        <v>1858</v>
      </c>
      <c r="F31" s="144" t="s">
        <v>67</v>
      </c>
      <c r="G31" s="144" t="s">
        <v>68</v>
      </c>
      <c r="H31" s="144" t="s">
        <v>1863</v>
      </c>
      <c r="I31" s="144" t="s">
        <v>1864</v>
      </c>
      <c r="J31" s="162" t="s">
        <v>1719</v>
      </c>
      <c r="K31" s="162" t="s">
        <v>135</v>
      </c>
      <c r="L31" s="190">
        <v>455</v>
      </c>
      <c r="M31" s="101">
        <v>145</v>
      </c>
      <c r="N31" s="144"/>
      <c r="O31" s="190">
        <f t="shared" si="0"/>
        <v>600</v>
      </c>
      <c r="P31" s="144"/>
    </row>
    <row r="32" s="178" customFormat="1" ht="14.25" customHeight="1" spans="1:16">
      <c r="A32" s="185" t="s">
        <v>1865</v>
      </c>
      <c r="B32" s="162" t="s">
        <v>1866</v>
      </c>
      <c r="C32" s="162" t="s">
        <v>57</v>
      </c>
      <c r="D32" s="186" t="s">
        <v>1867</v>
      </c>
      <c r="E32" s="162" t="s">
        <v>1868</v>
      </c>
      <c r="F32" s="144"/>
      <c r="G32" s="144"/>
      <c r="H32" s="144"/>
      <c r="I32" s="191" t="s">
        <v>1869</v>
      </c>
      <c r="J32" s="162" t="s">
        <v>1719</v>
      </c>
      <c r="K32" s="101" t="s">
        <v>13</v>
      </c>
      <c r="L32" s="190">
        <v>455</v>
      </c>
      <c r="M32" s="101">
        <v>245</v>
      </c>
      <c r="N32" s="144"/>
      <c r="O32" s="190">
        <f t="shared" si="0"/>
        <v>700</v>
      </c>
      <c r="P32" s="144"/>
    </row>
    <row r="33" s="178" customFormat="1" ht="14.25" customHeight="1" spans="1:16">
      <c r="A33" s="185" t="s">
        <v>1870</v>
      </c>
      <c r="B33" s="162" t="s">
        <v>1871</v>
      </c>
      <c r="C33" s="162" t="s">
        <v>57</v>
      </c>
      <c r="D33" s="162" t="s">
        <v>1872</v>
      </c>
      <c r="E33" s="162" t="s">
        <v>1868</v>
      </c>
      <c r="F33" s="144" t="s">
        <v>60</v>
      </c>
      <c r="G33" s="144" t="s">
        <v>61</v>
      </c>
      <c r="H33" s="144" t="s">
        <v>1873</v>
      </c>
      <c r="I33" s="144" t="s">
        <v>1874</v>
      </c>
      <c r="J33" s="162" t="s">
        <v>1719</v>
      </c>
      <c r="K33" s="101" t="s">
        <v>13</v>
      </c>
      <c r="L33" s="190">
        <v>455</v>
      </c>
      <c r="M33" s="101">
        <v>245</v>
      </c>
      <c r="N33" s="144"/>
      <c r="O33" s="190">
        <f t="shared" si="0"/>
        <v>700</v>
      </c>
      <c r="P33" s="144"/>
    </row>
    <row r="34" s="178" customFormat="1" ht="14.25" customHeight="1" spans="1:16">
      <c r="A34" s="185" t="s">
        <v>1875</v>
      </c>
      <c r="B34" s="162" t="s">
        <v>1876</v>
      </c>
      <c r="C34" s="162" t="s">
        <v>57</v>
      </c>
      <c r="D34" s="186" t="s">
        <v>1877</v>
      </c>
      <c r="E34" s="162" t="s">
        <v>1878</v>
      </c>
      <c r="F34" s="144" t="s">
        <v>60</v>
      </c>
      <c r="G34" s="144" t="s">
        <v>68</v>
      </c>
      <c r="H34" s="144" t="s">
        <v>1879</v>
      </c>
      <c r="I34" s="144" t="s">
        <v>1880</v>
      </c>
      <c r="J34" s="162" t="s">
        <v>1719</v>
      </c>
      <c r="K34" s="101" t="s">
        <v>13</v>
      </c>
      <c r="L34" s="190">
        <v>455</v>
      </c>
      <c r="M34" s="101">
        <v>245</v>
      </c>
      <c r="N34" s="144"/>
      <c r="O34" s="190">
        <f t="shared" si="0"/>
        <v>700</v>
      </c>
      <c r="P34" s="144"/>
    </row>
    <row r="35" s="178" customFormat="1" ht="14.25" customHeight="1" spans="1:16">
      <c r="A35" s="185" t="s">
        <v>1881</v>
      </c>
      <c r="B35" s="162" t="s">
        <v>1882</v>
      </c>
      <c r="C35" s="162" t="s">
        <v>57</v>
      </c>
      <c r="D35" s="162" t="s">
        <v>1883</v>
      </c>
      <c r="E35" s="162" t="s">
        <v>1884</v>
      </c>
      <c r="F35" s="144"/>
      <c r="G35" s="144"/>
      <c r="H35" s="144"/>
      <c r="I35" s="144" t="s">
        <v>1885</v>
      </c>
      <c r="J35" s="162" t="s">
        <v>1719</v>
      </c>
      <c r="K35" s="162" t="s">
        <v>135</v>
      </c>
      <c r="L35" s="190">
        <v>455</v>
      </c>
      <c r="M35" s="101">
        <v>145</v>
      </c>
      <c r="N35" s="144"/>
      <c r="O35" s="190">
        <f t="shared" si="0"/>
        <v>600</v>
      </c>
      <c r="P35" s="144"/>
    </row>
    <row r="36" s="178" customFormat="1" ht="14.25" customHeight="1" spans="1:16">
      <c r="A36" s="185" t="s">
        <v>1886</v>
      </c>
      <c r="B36" s="162" t="s">
        <v>1887</v>
      </c>
      <c r="C36" s="162" t="s">
        <v>57</v>
      </c>
      <c r="D36" s="162" t="s">
        <v>1888</v>
      </c>
      <c r="E36" s="162" t="s">
        <v>1884</v>
      </c>
      <c r="F36" s="144" t="s">
        <v>95</v>
      </c>
      <c r="G36" s="144" t="s">
        <v>132</v>
      </c>
      <c r="H36" s="144" t="s">
        <v>1889</v>
      </c>
      <c r="I36" s="144" t="s">
        <v>1890</v>
      </c>
      <c r="J36" s="162" t="s">
        <v>1719</v>
      </c>
      <c r="K36" s="101" t="s">
        <v>13</v>
      </c>
      <c r="L36" s="190">
        <v>455</v>
      </c>
      <c r="M36" s="101">
        <v>245</v>
      </c>
      <c r="N36" s="144"/>
      <c r="O36" s="190">
        <f t="shared" si="0"/>
        <v>700</v>
      </c>
      <c r="P36" s="144"/>
    </row>
    <row r="37" s="178" customFormat="1" ht="14.25" customHeight="1" spans="1:16">
      <c r="A37" s="185" t="s">
        <v>1891</v>
      </c>
      <c r="B37" s="162" t="s">
        <v>1892</v>
      </c>
      <c r="C37" s="162" t="s">
        <v>57</v>
      </c>
      <c r="D37" s="162" t="s">
        <v>1893</v>
      </c>
      <c r="E37" s="162" t="s">
        <v>1894</v>
      </c>
      <c r="F37" s="144"/>
      <c r="G37" s="144"/>
      <c r="H37" s="144"/>
      <c r="I37" s="144" t="s">
        <v>1895</v>
      </c>
      <c r="J37" s="162" t="s">
        <v>1719</v>
      </c>
      <c r="K37" s="162" t="s">
        <v>135</v>
      </c>
      <c r="L37" s="190">
        <v>455</v>
      </c>
      <c r="M37" s="101">
        <v>145</v>
      </c>
      <c r="N37" s="144"/>
      <c r="O37" s="190">
        <f t="shared" si="0"/>
        <v>600</v>
      </c>
      <c r="P37" s="144"/>
    </row>
    <row r="38" s="178" customFormat="1" ht="14.25" customHeight="1" spans="1:16">
      <c r="A38" s="185" t="s">
        <v>1896</v>
      </c>
      <c r="B38" s="162" t="s">
        <v>1897</v>
      </c>
      <c r="C38" s="162" t="s">
        <v>57</v>
      </c>
      <c r="D38" s="162" t="s">
        <v>1898</v>
      </c>
      <c r="E38" s="162" t="s">
        <v>1899</v>
      </c>
      <c r="F38" s="144" t="s">
        <v>247</v>
      </c>
      <c r="G38" s="144" t="s">
        <v>61</v>
      </c>
      <c r="H38" s="144" t="s">
        <v>1900</v>
      </c>
      <c r="I38" s="144" t="s">
        <v>1901</v>
      </c>
      <c r="J38" s="162" t="s">
        <v>1719</v>
      </c>
      <c r="K38" s="101" t="s">
        <v>13</v>
      </c>
      <c r="L38" s="190">
        <v>455</v>
      </c>
      <c r="M38" s="101">
        <v>245</v>
      </c>
      <c r="N38" s="144"/>
      <c r="O38" s="190">
        <f t="shared" si="0"/>
        <v>700</v>
      </c>
      <c r="P38" s="144"/>
    </row>
    <row r="39" s="178" customFormat="1" ht="14.25" customHeight="1" spans="1:16">
      <c r="A39" s="185" t="s">
        <v>1902</v>
      </c>
      <c r="B39" s="162" t="s">
        <v>1903</v>
      </c>
      <c r="C39" s="162" t="s">
        <v>57</v>
      </c>
      <c r="D39" s="186" t="s">
        <v>1904</v>
      </c>
      <c r="E39" s="162" t="s">
        <v>1884</v>
      </c>
      <c r="F39" s="144" t="s">
        <v>67</v>
      </c>
      <c r="G39" s="144" t="s">
        <v>68</v>
      </c>
      <c r="H39" s="144" t="s">
        <v>1905</v>
      </c>
      <c r="I39" s="144" t="s">
        <v>1906</v>
      </c>
      <c r="J39" s="162" t="s">
        <v>1719</v>
      </c>
      <c r="K39" s="101" t="s">
        <v>13</v>
      </c>
      <c r="L39" s="190">
        <v>455</v>
      </c>
      <c r="M39" s="101">
        <v>245</v>
      </c>
      <c r="N39" s="144"/>
      <c r="O39" s="190">
        <f t="shared" si="0"/>
        <v>700</v>
      </c>
      <c r="P39" s="144"/>
    </row>
    <row r="40" s="178" customFormat="1" ht="14.25" customHeight="1" spans="1:16">
      <c r="A40" s="185" t="s">
        <v>1907</v>
      </c>
      <c r="B40" s="162" t="s">
        <v>1908</v>
      </c>
      <c r="C40" s="162" t="s">
        <v>57</v>
      </c>
      <c r="D40" s="186" t="s">
        <v>1909</v>
      </c>
      <c r="E40" s="162" t="s">
        <v>1910</v>
      </c>
      <c r="F40" s="144" t="s">
        <v>247</v>
      </c>
      <c r="G40" s="144" t="s">
        <v>68</v>
      </c>
      <c r="H40" s="144" t="s">
        <v>1911</v>
      </c>
      <c r="I40" s="144" t="s">
        <v>1912</v>
      </c>
      <c r="J40" s="162" t="s">
        <v>1719</v>
      </c>
      <c r="K40" s="162" t="s">
        <v>135</v>
      </c>
      <c r="L40" s="190">
        <v>455</v>
      </c>
      <c r="M40" s="101">
        <v>145</v>
      </c>
      <c r="N40" s="144"/>
      <c r="O40" s="190">
        <f t="shared" si="0"/>
        <v>600</v>
      </c>
      <c r="P40" s="144"/>
    </row>
    <row r="41" s="178" customFormat="1" ht="14.25" customHeight="1" spans="1:16">
      <c r="A41" s="185" t="s">
        <v>1913</v>
      </c>
      <c r="B41" s="162" t="s">
        <v>1914</v>
      </c>
      <c r="C41" s="162" t="s">
        <v>57</v>
      </c>
      <c r="D41" s="188" t="s">
        <v>1915</v>
      </c>
      <c r="E41" s="162" t="s">
        <v>1916</v>
      </c>
      <c r="F41" s="144"/>
      <c r="G41" s="144"/>
      <c r="H41" s="144"/>
      <c r="I41" s="144" t="s">
        <v>1917</v>
      </c>
      <c r="J41" s="162" t="s">
        <v>1719</v>
      </c>
      <c r="K41" s="162" t="s">
        <v>135</v>
      </c>
      <c r="L41" s="190">
        <v>455</v>
      </c>
      <c r="M41" s="101">
        <v>145</v>
      </c>
      <c r="N41" s="144"/>
      <c r="O41" s="190">
        <f t="shared" si="0"/>
        <v>600</v>
      </c>
      <c r="P41" s="144"/>
    </row>
    <row r="42" s="178" customFormat="1" ht="14.25" customHeight="1" spans="1:16">
      <c r="A42" s="185" t="s">
        <v>1918</v>
      </c>
      <c r="B42" s="162" t="s">
        <v>1919</v>
      </c>
      <c r="C42" s="162" t="s">
        <v>57</v>
      </c>
      <c r="D42" s="162" t="s">
        <v>1920</v>
      </c>
      <c r="E42" s="162" t="s">
        <v>1921</v>
      </c>
      <c r="F42" s="144" t="s">
        <v>60</v>
      </c>
      <c r="G42" s="144" t="s">
        <v>132</v>
      </c>
      <c r="H42" s="144" t="s">
        <v>1922</v>
      </c>
      <c r="I42" s="144" t="s">
        <v>1923</v>
      </c>
      <c r="J42" s="162" t="s">
        <v>1719</v>
      </c>
      <c r="K42" s="101" t="s">
        <v>13</v>
      </c>
      <c r="L42" s="190">
        <v>455</v>
      </c>
      <c r="M42" s="101">
        <v>245</v>
      </c>
      <c r="N42" s="144"/>
      <c r="O42" s="190">
        <f t="shared" si="0"/>
        <v>700</v>
      </c>
      <c r="P42" s="144"/>
    </row>
    <row r="43" s="178" customFormat="1" ht="14.25" customHeight="1" spans="1:16">
      <c r="A43" s="185" t="s">
        <v>1924</v>
      </c>
      <c r="B43" s="162" t="s">
        <v>1925</v>
      </c>
      <c r="C43" s="162" t="s">
        <v>57</v>
      </c>
      <c r="D43" s="162" t="s">
        <v>1926</v>
      </c>
      <c r="E43" s="162" t="s">
        <v>1927</v>
      </c>
      <c r="F43" s="144"/>
      <c r="G43" s="144"/>
      <c r="H43" s="144"/>
      <c r="I43" s="144" t="s">
        <v>1928</v>
      </c>
      <c r="J43" s="162" t="s">
        <v>1719</v>
      </c>
      <c r="K43" s="162" t="s">
        <v>135</v>
      </c>
      <c r="L43" s="190">
        <v>455</v>
      </c>
      <c r="M43" s="101">
        <v>145</v>
      </c>
      <c r="N43" s="144"/>
      <c r="O43" s="190">
        <f t="shared" si="0"/>
        <v>600</v>
      </c>
      <c r="P43" s="144"/>
    </row>
    <row r="44" s="178" customFormat="1" ht="14.25" customHeight="1" spans="1:16">
      <c r="A44" s="185" t="s">
        <v>1929</v>
      </c>
      <c r="B44" s="162" t="s">
        <v>1930</v>
      </c>
      <c r="C44" s="162" t="s">
        <v>57</v>
      </c>
      <c r="D44" s="162" t="s">
        <v>1931</v>
      </c>
      <c r="E44" s="162" t="s">
        <v>1932</v>
      </c>
      <c r="F44" s="144"/>
      <c r="G44" s="144"/>
      <c r="H44" s="144"/>
      <c r="I44" s="144" t="s">
        <v>1933</v>
      </c>
      <c r="J44" s="162" t="s">
        <v>1719</v>
      </c>
      <c r="K44" s="162" t="s">
        <v>135</v>
      </c>
      <c r="L44" s="190">
        <v>455</v>
      </c>
      <c r="M44" s="101">
        <v>145</v>
      </c>
      <c r="N44" s="144"/>
      <c r="O44" s="190">
        <f t="shared" si="0"/>
        <v>600</v>
      </c>
      <c r="P44" s="144"/>
    </row>
    <row r="45" s="178" customFormat="1" ht="14.25" customHeight="1" spans="1:16">
      <c r="A45" s="185" t="s">
        <v>1934</v>
      </c>
      <c r="B45" s="162" t="s">
        <v>1935</v>
      </c>
      <c r="C45" s="162" t="s">
        <v>57</v>
      </c>
      <c r="D45" s="162" t="s">
        <v>1936</v>
      </c>
      <c r="E45" s="162" t="s">
        <v>1937</v>
      </c>
      <c r="F45" s="144" t="s">
        <v>60</v>
      </c>
      <c r="G45" s="144" t="s">
        <v>61</v>
      </c>
      <c r="H45" s="144" t="s">
        <v>1938</v>
      </c>
      <c r="I45" s="144" t="s">
        <v>1939</v>
      </c>
      <c r="J45" s="162" t="s">
        <v>1719</v>
      </c>
      <c r="K45" s="101" t="s">
        <v>13</v>
      </c>
      <c r="L45" s="190">
        <v>455</v>
      </c>
      <c r="M45" s="101">
        <v>245</v>
      </c>
      <c r="N45" s="144"/>
      <c r="O45" s="190">
        <f t="shared" si="0"/>
        <v>700</v>
      </c>
      <c r="P45" s="144"/>
    </row>
    <row r="46" s="178" customFormat="1" ht="14.25" customHeight="1" spans="1:16">
      <c r="A46" s="185" t="s">
        <v>1940</v>
      </c>
      <c r="B46" s="162" t="s">
        <v>1941</v>
      </c>
      <c r="C46" s="162" t="s">
        <v>57</v>
      </c>
      <c r="D46" s="162" t="s">
        <v>1942</v>
      </c>
      <c r="E46" s="162" t="s">
        <v>1943</v>
      </c>
      <c r="F46" s="144" t="s">
        <v>67</v>
      </c>
      <c r="G46" s="144" t="s">
        <v>68</v>
      </c>
      <c r="H46" s="144" t="s">
        <v>1944</v>
      </c>
      <c r="I46" s="144" t="s">
        <v>1945</v>
      </c>
      <c r="J46" s="162" t="s">
        <v>1719</v>
      </c>
      <c r="K46" s="162" t="s">
        <v>135</v>
      </c>
      <c r="L46" s="190">
        <v>455</v>
      </c>
      <c r="M46" s="101">
        <v>145</v>
      </c>
      <c r="N46" s="144"/>
      <c r="O46" s="190">
        <f t="shared" si="0"/>
        <v>600</v>
      </c>
      <c r="P46" s="144"/>
    </row>
    <row r="47" s="178" customFormat="1" ht="14.25" customHeight="1" spans="1:16">
      <c r="A47" s="185" t="s">
        <v>1946</v>
      </c>
      <c r="B47" s="162" t="s">
        <v>1947</v>
      </c>
      <c r="C47" s="162" t="s">
        <v>57</v>
      </c>
      <c r="D47" s="162" t="s">
        <v>1948</v>
      </c>
      <c r="E47" s="162" t="s">
        <v>1949</v>
      </c>
      <c r="F47" s="144" t="s">
        <v>247</v>
      </c>
      <c r="G47" s="144" t="s">
        <v>68</v>
      </c>
      <c r="H47" s="144" t="s">
        <v>1950</v>
      </c>
      <c r="I47" s="144" t="s">
        <v>1951</v>
      </c>
      <c r="J47" s="162" t="s">
        <v>1719</v>
      </c>
      <c r="K47" s="101" t="s">
        <v>13</v>
      </c>
      <c r="L47" s="190">
        <v>455</v>
      </c>
      <c r="M47" s="101">
        <v>245</v>
      </c>
      <c r="N47" s="144"/>
      <c r="O47" s="190">
        <f t="shared" si="0"/>
        <v>700</v>
      </c>
      <c r="P47" s="144"/>
    </row>
    <row r="48" s="178" customFormat="1" ht="14.25" customHeight="1" spans="1:16">
      <c r="A48" s="185" t="s">
        <v>1952</v>
      </c>
      <c r="B48" s="162" t="s">
        <v>1953</v>
      </c>
      <c r="C48" s="162" t="s">
        <v>57</v>
      </c>
      <c r="D48" s="162" t="s">
        <v>1954</v>
      </c>
      <c r="E48" s="162" t="s">
        <v>1955</v>
      </c>
      <c r="F48" s="144" t="s">
        <v>60</v>
      </c>
      <c r="G48" s="144" t="s">
        <v>68</v>
      </c>
      <c r="H48" s="144" t="s">
        <v>1956</v>
      </c>
      <c r="I48" s="144" t="s">
        <v>1957</v>
      </c>
      <c r="J48" s="162" t="s">
        <v>1719</v>
      </c>
      <c r="K48" s="162" t="s">
        <v>135</v>
      </c>
      <c r="L48" s="190">
        <v>455</v>
      </c>
      <c r="M48" s="101">
        <v>145</v>
      </c>
      <c r="N48" s="144"/>
      <c r="O48" s="190">
        <f t="shared" si="0"/>
        <v>600</v>
      </c>
      <c r="P48" s="144"/>
    </row>
    <row r="49" s="178" customFormat="1" ht="14.25" customHeight="1" spans="1:16">
      <c r="A49" s="185" t="s">
        <v>1958</v>
      </c>
      <c r="B49" s="162" t="s">
        <v>1959</v>
      </c>
      <c r="C49" s="162" t="s">
        <v>57</v>
      </c>
      <c r="D49" s="162" t="s">
        <v>1960</v>
      </c>
      <c r="E49" s="162" t="s">
        <v>1961</v>
      </c>
      <c r="F49" s="144"/>
      <c r="G49" s="144"/>
      <c r="H49" s="144"/>
      <c r="I49" s="144" t="s">
        <v>1962</v>
      </c>
      <c r="J49" s="162" t="s">
        <v>1719</v>
      </c>
      <c r="K49" s="162" t="s">
        <v>135</v>
      </c>
      <c r="L49" s="190">
        <v>455</v>
      </c>
      <c r="M49" s="101">
        <v>145</v>
      </c>
      <c r="N49" s="144"/>
      <c r="O49" s="190">
        <f t="shared" si="0"/>
        <v>600</v>
      </c>
      <c r="P49" s="144"/>
    </row>
    <row r="50" s="178" customFormat="1" ht="14.25" customHeight="1" spans="1:16">
      <c r="A50" s="185" t="s">
        <v>1963</v>
      </c>
      <c r="B50" s="162" t="s">
        <v>1964</v>
      </c>
      <c r="C50" s="162" t="s">
        <v>57</v>
      </c>
      <c r="D50" s="162" t="s">
        <v>1965</v>
      </c>
      <c r="E50" s="162" t="s">
        <v>1966</v>
      </c>
      <c r="F50" s="144"/>
      <c r="G50" s="144"/>
      <c r="H50" s="144"/>
      <c r="I50" s="144" t="s">
        <v>1967</v>
      </c>
      <c r="J50" s="162" t="s">
        <v>1719</v>
      </c>
      <c r="K50" s="162" t="s">
        <v>135</v>
      </c>
      <c r="L50" s="190">
        <v>455</v>
      </c>
      <c r="M50" s="101">
        <v>145</v>
      </c>
      <c r="N50" s="144"/>
      <c r="O50" s="190">
        <f t="shared" si="0"/>
        <v>600</v>
      </c>
      <c r="P50" s="144"/>
    </row>
    <row r="51" s="178" customFormat="1" ht="14.25" customHeight="1" spans="1:16">
      <c r="A51" s="185" t="s">
        <v>1968</v>
      </c>
      <c r="B51" s="162" t="s">
        <v>1969</v>
      </c>
      <c r="C51" s="162" t="s">
        <v>57</v>
      </c>
      <c r="D51" s="162" t="s">
        <v>1970</v>
      </c>
      <c r="E51" s="162" t="s">
        <v>1961</v>
      </c>
      <c r="F51" s="144"/>
      <c r="G51" s="144"/>
      <c r="H51" s="144"/>
      <c r="I51" s="144" t="s">
        <v>1971</v>
      </c>
      <c r="J51" s="162" t="s">
        <v>1719</v>
      </c>
      <c r="K51" s="162" t="s">
        <v>135</v>
      </c>
      <c r="L51" s="190">
        <v>455</v>
      </c>
      <c r="M51" s="101">
        <v>145</v>
      </c>
      <c r="N51" s="144"/>
      <c r="O51" s="190">
        <f t="shared" si="0"/>
        <v>600</v>
      </c>
      <c r="P51" s="144"/>
    </row>
    <row r="52" s="178" customFormat="1" ht="14.25" customHeight="1" spans="1:16">
      <c r="A52" s="185" t="s">
        <v>1972</v>
      </c>
      <c r="B52" s="162" t="s">
        <v>1973</v>
      </c>
      <c r="C52" s="162" t="s">
        <v>57</v>
      </c>
      <c r="D52" s="162" t="s">
        <v>1974</v>
      </c>
      <c r="E52" s="162" t="s">
        <v>1975</v>
      </c>
      <c r="F52" s="144" t="s">
        <v>67</v>
      </c>
      <c r="G52" s="144" t="s">
        <v>61</v>
      </c>
      <c r="H52" s="144" t="s">
        <v>1976</v>
      </c>
      <c r="I52" s="144" t="s">
        <v>1977</v>
      </c>
      <c r="J52" s="162" t="s">
        <v>1719</v>
      </c>
      <c r="K52" s="101" t="s">
        <v>13</v>
      </c>
      <c r="L52" s="190">
        <v>455</v>
      </c>
      <c r="M52" s="101">
        <v>245</v>
      </c>
      <c r="N52" s="144"/>
      <c r="O52" s="190">
        <f t="shared" si="0"/>
        <v>700</v>
      </c>
      <c r="P52" s="144"/>
    </row>
    <row r="53" s="178" customFormat="1" ht="14.25" customHeight="1" spans="1:16">
      <c r="A53" s="185" t="s">
        <v>1978</v>
      </c>
      <c r="B53" s="162" t="s">
        <v>1979</v>
      </c>
      <c r="C53" s="162" t="s">
        <v>57</v>
      </c>
      <c r="D53" s="186" t="s">
        <v>1980</v>
      </c>
      <c r="E53" s="162" t="s">
        <v>1981</v>
      </c>
      <c r="F53" s="144" t="s">
        <v>60</v>
      </c>
      <c r="G53" s="144" t="s">
        <v>68</v>
      </c>
      <c r="H53" s="144" t="s">
        <v>1982</v>
      </c>
      <c r="I53" s="144" t="s">
        <v>1983</v>
      </c>
      <c r="J53" s="162" t="s">
        <v>1719</v>
      </c>
      <c r="K53" s="162" t="s">
        <v>14</v>
      </c>
      <c r="L53" s="190">
        <v>455</v>
      </c>
      <c r="M53" s="101">
        <v>1275</v>
      </c>
      <c r="N53" s="144"/>
      <c r="O53" s="190">
        <f t="shared" si="0"/>
        <v>1730</v>
      </c>
      <c r="P53" s="144"/>
    </row>
    <row r="54" s="178" customFormat="1" ht="14.25" customHeight="1" spans="1:16">
      <c r="A54" s="185" t="s">
        <v>1984</v>
      </c>
      <c r="B54" s="162" t="s">
        <v>1985</v>
      </c>
      <c r="C54" s="162" t="s">
        <v>57</v>
      </c>
      <c r="D54" s="186" t="s">
        <v>1986</v>
      </c>
      <c r="E54" s="162" t="s">
        <v>1987</v>
      </c>
      <c r="F54" s="144"/>
      <c r="G54" s="144"/>
      <c r="H54" s="144"/>
      <c r="I54" s="144" t="s">
        <v>1988</v>
      </c>
      <c r="J54" s="162" t="s">
        <v>1719</v>
      </c>
      <c r="K54" s="101" t="s">
        <v>13</v>
      </c>
      <c r="L54" s="190">
        <v>455</v>
      </c>
      <c r="M54" s="101">
        <v>245</v>
      </c>
      <c r="N54" s="144"/>
      <c r="O54" s="190">
        <f t="shared" si="0"/>
        <v>700</v>
      </c>
      <c r="P54" s="144"/>
    </row>
    <row r="55" s="178" customFormat="1" ht="14.25" customHeight="1" spans="1:16">
      <c r="A55" s="185" t="s">
        <v>1989</v>
      </c>
      <c r="B55" s="162" t="s">
        <v>1990</v>
      </c>
      <c r="C55" s="162" t="s">
        <v>57</v>
      </c>
      <c r="D55" s="188" t="s">
        <v>1991</v>
      </c>
      <c r="E55" s="162" t="s">
        <v>1992</v>
      </c>
      <c r="F55" s="144"/>
      <c r="G55" s="144"/>
      <c r="H55" s="144"/>
      <c r="I55" s="144" t="s">
        <v>1993</v>
      </c>
      <c r="J55" s="162" t="s">
        <v>1719</v>
      </c>
      <c r="K55" s="101" t="s">
        <v>13</v>
      </c>
      <c r="L55" s="190">
        <v>455</v>
      </c>
      <c r="M55" s="101">
        <v>245</v>
      </c>
      <c r="N55" s="144"/>
      <c r="O55" s="190">
        <f t="shared" si="0"/>
        <v>700</v>
      </c>
      <c r="P55" s="144"/>
    </row>
    <row r="56" s="178" customFormat="1" ht="14.25" customHeight="1" spans="1:16">
      <c r="A56" s="185" t="s">
        <v>1994</v>
      </c>
      <c r="B56" s="162" t="s">
        <v>1995</v>
      </c>
      <c r="C56" s="162" t="s">
        <v>57</v>
      </c>
      <c r="D56" s="188" t="s">
        <v>1996</v>
      </c>
      <c r="E56" s="162" t="s">
        <v>1992</v>
      </c>
      <c r="F56" s="144"/>
      <c r="G56" s="144"/>
      <c r="H56" s="144"/>
      <c r="I56" s="144" t="s">
        <v>1997</v>
      </c>
      <c r="J56" s="162" t="s">
        <v>1719</v>
      </c>
      <c r="K56" s="162" t="s">
        <v>135</v>
      </c>
      <c r="L56" s="190">
        <v>455</v>
      </c>
      <c r="M56" s="101">
        <v>145</v>
      </c>
      <c r="N56" s="144"/>
      <c r="O56" s="190">
        <f t="shared" si="0"/>
        <v>600</v>
      </c>
      <c r="P56" s="144"/>
    </row>
    <row r="57" s="178" customFormat="1" ht="14.25" customHeight="1" spans="1:16">
      <c r="A57" s="185" t="s">
        <v>1998</v>
      </c>
      <c r="B57" s="162" t="s">
        <v>1999</v>
      </c>
      <c r="C57" s="162" t="s">
        <v>57</v>
      </c>
      <c r="D57" s="188" t="s">
        <v>2000</v>
      </c>
      <c r="E57" s="162" t="s">
        <v>2001</v>
      </c>
      <c r="F57" s="144"/>
      <c r="G57" s="144"/>
      <c r="H57" s="144"/>
      <c r="I57" s="144" t="s">
        <v>2002</v>
      </c>
      <c r="J57" s="162" t="s">
        <v>1719</v>
      </c>
      <c r="K57" s="101" t="s">
        <v>13</v>
      </c>
      <c r="L57" s="190">
        <v>455</v>
      </c>
      <c r="M57" s="101">
        <v>245</v>
      </c>
      <c r="N57" s="144"/>
      <c r="O57" s="190">
        <f t="shared" si="0"/>
        <v>700</v>
      </c>
      <c r="P57" s="144"/>
    </row>
    <row r="58" s="178" customFormat="1" ht="14.25" customHeight="1" spans="1:16">
      <c r="A58" s="185" t="s">
        <v>2003</v>
      </c>
      <c r="B58" s="162" t="s">
        <v>2004</v>
      </c>
      <c r="C58" s="162" t="s">
        <v>57</v>
      </c>
      <c r="D58" s="188" t="s">
        <v>2005</v>
      </c>
      <c r="E58" s="162" t="s">
        <v>1981</v>
      </c>
      <c r="F58" s="144"/>
      <c r="G58" s="144"/>
      <c r="H58" s="144"/>
      <c r="I58" s="144" t="s">
        <v>2006</v>
      </c>
      <c r="J58" s="162" t="s">
        <v>1719</v>
      </c>
      <c r="K58" s="162" t="s">
        <v>135</v>
      </c>
      <c r="L58" s="190">
        <v>455</v>
      </c>
      <c r="M58" s="101">
        <v>145</v>
      </c>
      <c r="N58" s="144"/>
      <c r="O58" s="190">
        <f t="shared" si="0"/>
        <v>600</v>
      </c>
      <c r="P58" s="144"/>
    </row>
    <row r="59" s="178" customFormat="1" ht="14.25" customHeight="1" spans="1:16">
      <c r="A59" s="185" t="s">
        <v>2007</v>
      </c>
      <c r="B59" s="162" t="s">
        <v>2008</v>
      </c>
      <c r="C59" s="162" t="s">
        <v>57</v>
      </c>
      <c r="D59" s="188" t="s">
        <v>2009</v>
      </c>
      <c r="E59" s="162" t="s">
        <v>2010</v>
      </c>
      <c r="F59" s="144"/>
      <c r="G59" s="144"/>
      <c r="H59" s="144"/>
      <c r="I59" s="144" t="s">
        <v>2011</v>
      </c>
      <c r="J59" s="162" t="s">
        <v>1719</v>
      </c>
      <c r="K59" s="162" t="s">
        <v>135</v>
      </c>
      <c r="L59" s="190">
        <v>455</v>
      </c>
      <c r="M59" s="101">
        <v>145</v>
      </c>
      <c r="N59" s="144"/>
      <c r="O59" s="190">
        <f t="shared" si="0"/>
        <v>600</v>
      </c>
      <c r="P59" s="144"/>
    </row>
    <row r="60" s="178" customFormat="1" ht="14.25" customHeight="1" spans="1:16">
      <c r="A60" s="185" t="s">
        <v>2012</v>
      </c>
      <c r="B60" s="162" t="s">
        <v>2013</v>
      </c>
      <c r="C60" s="162" t="s">
        <v>57</v>
      </c>
      <c r="D60" s="188" t="s">
        <v>2014</v>
      </c>
      <c r="E60" s="162" t="s">
        <v>2015</v>
      </c>
      <c r="F60" s="144"/>
      <c r="G60" s="144"/>
      <c r="H60" s="144"/>
      <c r="I60" s="144" t="s">
        <v>2016</v>
      </c>
      <c r="J60" s="162" t="s">
        <v>1719</v>
      </c>
      <c r="K60" s="162" t="s">
        <v>135</v>
      </c>
      <c r="L60" s="190">
        <v>455</v>
      </c>
      <c r="M60" s="101">
        <v>145</v>
      </c>
      <c r="N60" s="144"/>
      <c r="O60" s="190">
        <f t="shared" si="0"/>
        <v>600</v>
      </c>
      <c r="P60" s="144"/>
    </row>
    <row r="61" s="178" customFormat="1" ht="14.25" customHeight="1" spans="1:16">
      <c r="A61" s="185" t="s">
        <v>2017</v>
      </c>
      <c r="B61" s="162" t="s">
        <v>2018</v>
      </c>
      <c r="C61" s="162" t="s">
        <v>89</v>
      </c>
      <c r="D61" s="188" t="s">
        <v>2019</v>
      </c>
      <c r="E61" s="162" t="s">
        <v>2015</v>
      </c>
      <c r="F61" s="144" t="s">
        <v>247</v>
      </c>
      <c r="G61" s="144" t="s">
        <v>85</v>
      </c>
      <c r="H61" s="144" t="s">
        <v>2020</v>
      </c>
      <c r="I61" s="144" t="s">
        <v>2021</v>
      </c>
      <c r="J61" s="162" t="s">
        <v>1719</v>
      </c>
      <c r="K61" s="162" t="s">
        <v>135</v>
      </c>
      <c r="L61" s="190">
        <v>455</v>
      </c>
      <c r="M61" s="101">
        <v>145</v>
      </c>
      <c r="N61" s="144"/>
      <c r="O61" s="190">
        <f t="shared" si="0"/>
        <v>600</v>
      </c>
      <c r="P61" s="144"/>
    </row>
    <row r="62" s="178" customFormat="1" ht="14.25" customHeight="1" spans="1:16">
      <c r="A62" s="185" t="s">
        <v>2022</v>
      </c>
      <c r="B62" s="162" t="s">
        <v>2023</v>
      </c>
      <c r="C62" s="162" t="s">
        <v>57</v>
      </c>
      <c r="D62" s="188" t="s">
        <v>2024</v>
      </c>
      <c r="E62" s="162" t="s">
        <v>2025</v>
      </c>
      <c r="F62" s="144"/>
      <c r="G62" s="144"/>
      <c r="H62" s="144"/>
      <c r="I62" s="144" t="s">
        <v>2026</v>
      </c>
      <c r="J62" s="162" t="s">
        <v>1719</v>
      </c>
      <c r="K62" s="162" t="s">
        <v>135</v>
      </c>
      <c r="L62" s="190">
        <v>455</v>
      </c>
      <c r="M62" s="101">
        <v>145</v>
      </c>
      <c r="N62" s="144"/>
      <c r="O62" s="190">
        <f t="shared" si="0"/>
        <v>600</v>
      </c>
      <c r="P62" s="144"/>
    </row>
    <row r="63" s="178" customFormat="1" ht="14.25" customHeight="1" spans="1:16">
      <c r="A63" s="185" t="s">
        <v>2027</v>
      </c>
      <c r="B63" s="162" t="s">
        <v>2028</v>
      </c>
      <c r="C63" s="162" t="s">
        <v>57</v>
      </c>
      <c r="D63" s="188" t="s">
        <v>2029</v>
      </c>
      <c r="E63" s="162" t="s">
        <v>2030</v>
      </c>
      <c r="F63" s="144"/>
      <c r="G63" s="144"/>
      <c r="H63" s="144"/>
      <c r="I63" s="144" t="s">
        <v>2031</v>
      </c>
      <c r="J63" s="162" t="s">
        <v>1719</v>
      </c>
      <c r="K63" s="162" t="s">
        <v>135</v>
      </c>
      <c r="L63" s="190">
        <v>455</v>
      </c>
      <c r="M63" s="101">
        <v>145</v>
      </c>
      <c r="N63" s="144"/>
      <c r="O63" s="190">
        <f t="shared" si="0"/>
        <v>600</v>
      </c>
      <c r="P63" s="144"/>
    </row>
    <row r="64" s="178" customFormat="1" ht="14.25" customHeight="1" spans="1:16">
      <c r="A64" s="185" t="s">
        <v>2032</v>
      </c>
      <c r="B64" s="162" t="s">
        <v>2033</v>
      </c>
      <c r="C64" s="162" t="s">
        <v>57</v>
      </c>
      <c r="D64" s="188" t="s">
        <v>2034</v>
      </c>
      <c r="E64" s="162" t="s">
        <v>1766</v>
      </c>
      <c r="F64" s="144" t="s">
        <v>95</v>
      </c>
      <c r="G64" s="144" t="s">
        <v>61</v>
      </c>
      <c r="H64" s="144" t="s">
        <v>2035</v>
      </c>
      <c r="I64" s="144" t="s">
        <v>2036</v>
      </c>
      <c r="J64" s="162" t="s">
        <v>1719</v>
      </c>
      <c r="K64" s="162" t="s">
        <v>135</v>
      </c>
      <c r="L64" s="190">
        <v>455</v>
      </c>
      <c r="M64" s="101">
        <v>145</v>
      </c>
      <c r="N64" s="144"/>
      <c r="O64" s="190">
        <f t="shared" si="0"/>
        <v>600</v>
      </c>
      <c r="P64" s="144"/>
    </row>
    <row r="65" s="178" customFormat="1" ht="14.25" customHeight="1" spans="1:16">
      <c r="A65" s="185" t="s">
        <v>2037</v>
      </c>
      <c r="B65" s="162" t="s">
        <v>2038</v>
      </c>
      <c r="C65" s="162" t="s">
        <v>57</v>
      </c>
      <c r="D65" s="188" t="s">
        <v>2039</v>
      </c>
      <c r="E65" s="162" t="s">
        <v>1748</v>
      </c>
      <c r="F65" s="144"/>
      <c r="G65" s="144"/>
      <c r="H65" s="144"/>
      <c r="I65" s="144" t="s">
        <v>2040</v>
      </c>
      <c r="J65" s="162" t="s">
        <v>1719</v>
      </c>
      <c r="K65" s="162" t="s">
        <v>135</v>
      </c>
      <c r="L65" s="190">
        <v>455</v>
      </c>
      <c r="M65" s="101">
        <v>145</v>
      </c>
      <c r="N65" s="144"/>
      <c r="O65" s="190">
        <f t="shared" si="0"/>
        <v>600</v>
      </c>
      <c r="P65" s="144"/>
    </row>
    <row r="66" s="178" customFormat="1" ht="14.25" customHeight="1" spans="1:16">
      <c r="A66" s="185" t="s">
        <v>2041</v>
      </c>
      <c r="B66" s="162" t="s">
        <v>2042</v>
      </c>
      <c r="C66" s="162" t="s">
        <v>57</v>
      </c>
      <c r="D66" s="186" t="s">
        <v>2043</v>
      </c>
      <c r="E66" s="162" t="s">
        <v>2044</v>
      </c>
      <c r="F66" s="144"/>
      <c r="G66" s="144"/>
      <c r="H66" s="144"/>
      <c r="I66" s="144" t="s">
        <v>2045</v>
      </c>
      <c r="J66" s="162" t="s">
        <v>1719</v>
      </c>
      <c r="K66" s="162" t="s">
        <v>135</v>
      </c>
      <c r="L66" s="190">
        <v>455</v>
      </c>
      <c r="M66" s="101">
        <v>145</v>
      </c>
      <c r="N66" s="144"/>
      <c r="O66" s="190">
        <f t="shared" si="0"/>
        <v>600</v>
      </c>
      <c r="P66" s="144"/>
    </row>
    <row r="67" s="178" customFormat="1" ht="14.25" customHeight="1" spans="1:16">
      <c r="A67" s="185" t="s">
        <v>2046</v>
      </c>
      <c r="B67" s="162" t="s">
        <v>2047</v>
      </c>
      <c r="C67" s="162" t="s">
        <v>57</v>
      </c>
      <c r="D67" s="186" t="s">
        <v>2048</v>
      </c>
      <c r="E67" s="162" t="s">
        <v>2049</v>
      </c>
      <c r="F67" s="144"/>
      <c r="G67" s="144"/>
      <c r="H67" s="144"/>
      <c r="I67" s="144" t="s">
        <v>2050</v>
      </c>
      <c r="J67" s="162" t="s">
        <v>1719</v>
      </c>
      <c r="K67" s="162" t="s">
        <v>135</v>
      </c>
      <c r="L67" s="190">
        <v>455</v>
      </c>
      <c r="M67" s="101">
        <v>145</v>
      </c>
      <c r="N67" s="144"/>
      <c r="O67" s="190">
        <f t="shared" si="0"/>
        <v>600</v>
      </c>
      <c r="P67" s="144"/>
    </row>
    <row r="68" s="178" customFormat="1" ht="14.25" customHeight="1" spans="1:16">
      <c r="A68" s="185" t="s">
        <v>2051</v>
      </c>
      <c r="B68" s="162" t="s">
        <v>2052</v>
      </c>
      <c r="C68" s="162" t="s">
        <v>57</v>
      </c>
      <c r="D68" s="188" t="s">
        <v>2053</v>
      </c>
      <c r="E68" s="162" t="s">
        <v>2054</v>
      </c>
      <c r="F68" s="144"/>
      <c r="G68" s="144"/>
      <c r="H68" s="144"/>
      <c r="I68" s="144" t="s">
        <v>2055</v>
      </c>
      <c r="J68" s="162" t="s">
        <v>1719</v>
      </c>
      <c r="K68" s="101" t="s">
        <v>13</v>
      </c>
      <c r="L68" s="190">
        <v>455</v>
      </c>
      <c r="M68" s="101">
        <v>245</v>
      </c>
      <c r="N68" s="144"/>
      <c r="O68" s="190">
        <f t="shared" ref="O68:O81" si="1">L68+M68</f>
        <v>700</v>
      </c>
      <c r="P68" s="144"/>
    </row>
    <row r="69" s="178" customFormat="1" ht="14.25" customHeight="1" spans="1:16">
      <c r="A69" s="185" t="s">
        <v>2056</v>
      </c>
      <c r="B69" s="162" t="s">
        <v>2057</v>
      </c>
      <c r="C69" s="162" t="s">
        <v>57</v>
      </c>
      <c r="D69" s="188" t="s">
        <v>2058</v>
      </c>
      <c r="E69" s="162" t="s">
        <v>1916</v>
      </c>
      <c r="F69" s="144" t="s">
        <v>247</v>
      </c>
      <c r="G69" s="144" t="s">
        <v>85</v>
      </c>
      <c r="H69" s="144" t="s">
        <v>2059</v>
      </c>
      <c r="I69" s="144" t="s">
        <v>2060</v>
      </c>
      <c r="J69" s="162" t="s">
        <v>1719</v>
      </c>
      <c r="K69" s="162" t="s">
        <v>135</v>
      </c>
      <c r="L69" s="190">
        <v>455</v>
      </c>
      <c r="M69" s="101">
        <v>145</v>
      </c>
      <c r="N69" s="144"/>
      <c r="O69" s="190">
        <f t="shared" si="1"/>
        <v>600</v>
      </c>
      <c r="P69" s="144"/>
    </row>
    <row r="70" s="178" customFormat="1" ht="14.25" customHeight="1" spans="1:16">
      <c r="A70" s="185" t="s">
        <v>2061</v>
      </c>
      <c r="B70" s="162" t="s">
        <v>2062</v>
      </c>
      <c r="C70" s="162" t="s">
        <v>57</v>
      </c>
      <c r="D70" s="188" t="s">
        <v>2063</v>
      </c>
      <c r="E70" s="162" t="s">
        <v>1782</v>
      </c>
      <c r="F70" s="144" t="s">
        <v>60</v>
      </c>
      <c r="G70" s="144" t="s">
        <v>132</v>
      </c>
      <c r="H70" s="144" t="s">
        <v>2064</v>
      </c>
      <c r="I70" s="144" t="s">
        <v>2065</v>
      </c>
      <c r="J70" s="162" t="s">
        <v>1719</v>
      </c>
      <c r="K70" s="101" t="s">
        <v>13</v>
      </c>
      <c r="L70" s="190">
        <v>455</v>
      </c>
      <c r="M70" s="101">
        <v>245</v>
      </c>
      <c r="N70" s="144"/>
      <c r="O70" s="190">
        <f t="shared" si="1"/>
        <v>700</v>
      </c>
      <c r="P70" s="144"/>
    </row>
    <row r="71" s="178" customFormat="1" ht="14.25" customHeight="1" spans="1:16">
      <c r="A71" s="185" t="s">
        <v>2066</v>
      </c>
      <c r="B71" s="162" t="s">
        <v>2067</v>
      </c>
      <c r="C71" s="162" t="s">
        <v>57</v>
      </c>
      <c r="D71" s="188" t="s">
        <v>2068</v>
      </c>
      <c r="E71" s="162" t="s">
        <v>1782</v>
      </c>
      <c r="F71" s="144"/>
      <c r="G71" s="144"/>
      <c r="H71" s="144"/>
      <c r="I71" s="144" t="s">
        <v>2069</v>
      </c>
      <c r="J71" s="162" t="s">
        <v>1719</v>
      </c>
      <c r="K71" s="101" t="s">
        <v>13</v>
      </c>
      <c r="L71" s="190">
        <v>455</v>
      </c>
      <c r="M71" s="101">
        <v>245</v>
      </c>
      <c r="N71" s="144"/>
      <c r="O71" s="190">
        <f t="shared" si="1"/>
        <v>700</v>
      </c>
      <c r="P71" s="144"/>
    </row>
    <row r="72" s="178" customFormat="1" ht="14.25" customHeight="1" spans="1:16">
      <c r="A72" s="185" t="s">
        <v>2070</v>
      </c>
      <c r="B72" s="162" t="s">
        <v>2071</v>
      </c>
      <c r="C72" s="162" t="s">
        <v>57</v>
      </c>
      <c r="D72" s="188" t="s">
        <v>2072</v>
      </c>
      <c r="E72" s="162" t="s">
        <v>2073</v>
      </c>
      <c r="F72" s="144" t="s">
        <v>60</v>
      </c>
      <c r="G72" s="144" t="s">
        <v>132</v>
      </c>
      <c r="H72" s="144" t="s">
        <v>2074</v>
      </c>
      <c r="I72" s="144" t="s">
        <v>2075</v>
      </c>
      <c r="J72" s="162" t="s">
        <v>1719</v>
      </c>
      <c r="K72" s="162" t="s">
        <v>135</v>
      </c>
      <c r="L72" s="190">
        <v>455</v>
      </c>
      <c r="M72" s="101">
        <v>145</v>
      </c>
      <c r="N72" s="144"/>
      <c r="O72" s="190">
        <f t="shared" si="1"/>
        <v>600</v>
      </c>
      <c r="P72" s="144"/>
    </row>
    <row r="73" s="178" customFormat="1" ht="14.25" customHeight="1" spans="1:16">
      <c r="A73" s="185" t="s">
        <v>2076</v>
      </c>
      <c r="B73" s="162" t="s">
        <v>2077</v>
      </c>
      <c r="C73" s="162" t="s">
        <v>57</v>
      </c>
      <c r="D73" s="188" t="s">
        <v>2078</v>
      </c>
      <c r="E73" s="162" t="s">
        <v>2079</v>
      </c>
      <c r="F73" s="144" t="s">
        <v>60</v>
      </c>
      <c r="G73" s="144" t="s">
        <v>132</v>
      </c>
      <c r="H73" s="144" t="s">
        <v>2080</v>
      </c>
      <c r="I73" s="144" t="s">
        <v>2081</v>
      </c>
      <c r="J73" s="162" t="s">
        <v>1719</v>
      </c>
      <c r="K73" s="101" t="s">
        <v>13</v>
      </c>
      <c r="L73" s="190">
        <v>455</v>
      </c>
      <c r="M73" s="101">
        <v>245</v>
      </c>
      <c r="N73" s="144"/>
      <c r="O73" s="190">
        <f t="shared" si="1"/>
        <v>700</v>
      </c>
      <c r="P73" s="144"/>
    </row>
    <row r="74" s="178" customFormat="1" ht="14.25" customHeight="1" spans="1:16">
      <c r="A74" s="185" t="s">
        <v>2082</v>
      </c>
      <c r="B74" s="101" t="s">
        <v>2083</v>
      </c>
      <c r="C74" s="101" t="s">
        <v>57</v>
      </c>
      <c r="D74" s="377" t="s">
        <v>2084</v>
      </c>
      <c r="E74" s="101" t="s">
        <v>2085</v>
      </c>
      <c r="F74" s="144"/>
      <c r="G74" s="144"/>
      <c r="H74" s="144"/>
      <c r="I74" s="144" t="s">
        <v>2086</v>
      </c>
      <c r="J74" s="162" t="s">
        <v>1719</v>
      </c>
      <c r="K74" s="162" t="s">
        <v>135</v>
      </c>
      <c r="L74" s="190">
        <v>455</v>
      </c>
      <c r="M74" s="101">
        <v>145</v>
      </c>
      <c r="N74" s="144"/>
      <c r="O74" s="190">
        <f t="shared" si="1"/>
        <v>600</v>
      </c>
      <c r="P74" s="144"/>
    </row>
    <row r="75" s="178" customFormat="1" ht="14.25" customHeight="1" spans="1:16">
      <c r="A75" s="185" t="s">
        <v>2087</v>
      </c>
      <c r="B75" s="192" t="s">
        <v>2088</v>
      </c>
      <c r="C75" s="162" t="s">
        <v>57</v>
      </c>
      <c r="D75" s="101" t="s">
        <v>2089</v>
      </c>
      <c r="E75" s="192" t="s">
        <v>2090</v>
      </c>
      <c r="F75" s="144"/>
      <c r="G75" s="144"/>
      <c r="H75" s="144"/>
      <c r="I75" s="144" t="s">
        <v>2091</v>
      </c>
      <c r="J75" s="162" t="s">
        <v>1719</v>
      </c>
      <c r="K75" s="101" t="s">
        <v>13</v>
      </c>
      <c r="L75" s="190">
        <v>455</v>
      </c>
      <c r="M75" s="101">
        <v>245</v>
      </c>
      <c r="N75" s="144"/>
      <c r="O75" s="190">
        <f t="shared" si="1"/>
        <v>700</v>
      </c>
      <c r="P75" s="144"/>
    </row>
    <row r="76" s="178" customFormat="1" ht="14.25" customHeight="1" spans="1:16">
      <c r="A76" s="185" t="s">
        <v>2092</v>
      </c>
      <c r="B76" s="144" t="s">
        <v>2093</v>
      </c>
      <c r="C76" s="144" t="s">
        <v>57</v>
      </c>
      <c r="D76" s="378" t="s">
        <v>2094</v>
      </c>
      <c r="E76" s="144" t="s">
        <v>2095</v>
      </c>
      <c r="F76" s="144" t="s">
        <v>67</v>
      </c>
      <c r="G76" s="144" t="s">
        <v>68</v>
      </c>
      <c r="H76" s="144" t="s">
        <v>2096</v>
      </c>
      <c r="I76" s="144" t="s">
        <v>2097</v>
      </c>
      <c r="J76" s="162" t="s">
        <v>1719</v>
      </c>
      <c r="K76" s="162" t="s">
        <v>14</v>
      </c>
      <c r="L76" s="190">
        <v>455</v>
      </c>
      <c r="M76" s="144">
        <v>1275</v>
      </c>
      <c r="N76" s="144"/>
      <c r="O76" s="190">
        <f t="shared" si="1"/>
        <v>1730</v>
      </c>
      <c r="P76" s="144"/>
    </row>
    <row r="77" s="178" customFormat="1" ht="14.25" customHeight="1" spans="1:16">
      <c r="A77" s="185" t="s">
        <v>2098</v>
      </c>
      <c r="B77" s="144" t="s">
        <v>2099</v>
      </c>
      <c r="C77" s="144" t="s">
        <v>57</v>
      </c>
      <c r="D77" s="378" t="s">
        <v>2100</v>
      </c>
      <c r="E77" s="144" t="s">
        <v>2101</v>
      </c>
      <c r="F77" s="144" t="s">
        <v>60</v>
      </c>
      <c r="G77" s="144" t="s">
        <v>68</v>
      </c>
      <c r="H77" s="144" t="s">
        <v>2102</v>
      </c>
      <c r="I77" s="144" t="s">
        <v>2103</v>
      </c>
      <c r="J77" s="162" t="s">
        <v>1719</v>
      </c>
      <c r="K77" s="162" t="s">
        <v>135</v>
      </c>
      <c r="L77" s="190">
        <v>455</v>
      </c>
      <c r="M77" s="101">
        <v>145</v>
      </c>
      <c r="N77" s="144"/>
      <c r="O77" s="190">
        <f t="shared" si="1"/>
        <v>600</v>
      </c>
      <c r="P77" s="144"/>
    </row>
    <row r="78" s="178" customFormat="1" ht="14.25" customHeight="1" spans="1:16">
      <c r="A78" s="185" t="s">
        <v>2104</v>
      </c>
      <c r="B78" s="192" t="s">
        <v>2105</v>
      </c>
      <c r="C78" s="162" t="s">
        <v>57</v>
      </c>
      <c r="D78" s="101" t="s">
        <v>2106</v>
      </c>
      <c r="E78" s="192" t="s">
        <v>2107</v>
      </c>
      <c r="F78" s="144"/>
      <c r="G78" s="144"/>
      <c r="H78" s="144"/>
      <c r="I78" s="144" t="s">
        <v>2108</v>
      </c>
      <c r="J78" s="162" t="s">
        <v>1719</v>
      </c>
      <c r="K78" s="162" t="s">
        <v>14</v>
      </c>
      <c r="L78" s="190">
        <v>455</v>
      </c>
      <c r="M78" s="144">
        <v>1275</v>
      </c>
      <c r="N78" s="144"/>
      <c r="O78" s="190">
        <f t="shared" si="1"/>
        <v>1730</v>
      </c>
      <c r="P78" s="144"/>
    </row>
    <row r="79" s="178" customFormat="1" ht="14.25" customHeight="1" spans="1:16">
      <c r="A79" s="185" t="s">
        <v>2109</v>
      </c>
      <c r="B79" s="192" t="s">
        <v>2110</v>
      </c>
      <c r="C79" s="162" t="s">
        <v>57</v>
      </c>
      <c r="D79" s="186" t="s">
        <v>2111</v>
      </c>
      <c r="E79" s="192" t="s">
        <v>2112</v>
      </c>
      <c r="F79" s="144" t="s">
        <v>60</v>
      </c>
      <c r="G79" s="144" t="s">
        <v>85</v>
      </c>
      <c r="H79" s="144" t="s">
        <v>2113</v>
      </c>
      <c r="I79" s="144" t="s">
        <v>2114</v>
      </c>
      <c r="J79" s="162" t="s">
        <v>1719</v>
      </c>
      <c r="K79" s="101" t="s">
        <v>13</v>
      </c>
      <c r="L79" s="190">
        <v>455</v>
      </c>
      <c r="M79" s="144">
        <v>245</v>
      </c>
      <c r="N79" s="144"/>
      <c r="O79" s="190">
        <f t="shared" si="1"/>
        <v>700</v>
      </c>
      <c r="P79" s="144"/>
    </row>
    <row r="80" s="178" customFormat="1" ht="14.25" customHeight="1" spans="1:16">
      <c r="A80" s="185" t="s">
        <v>2115</v>
      </c>
      <c r="B80" s="101" t="s">
        <v>2116</v>
      </c>
      <c r="C80" s="101" t="s">
        <v>57</v>
      </c>
      <c r="D80" s="377" t="s">
        <v>2117</v>
      </c>
      <c r="E80" s="101" t="s">
        <v>2118</v>
      </c>
      <c r="F80" s="144"/>
      <c r="G80" s="144"/>
      <c r="H80" s="144"/>
      <c r="I80" s="144" t="s">
        <v>2119</v>
      </c>
      <c r="J80" s="162" t="s">
        <v>1719</v>
      </c>
      <c r="K80" s="101" t="s">
        <v>135</v>
      </c>
      <c r="L80" s="190">
        <v>455</v>
      </c>
      <c r="M80" s="101">
        <v>145</v>
      </c>
      <c r="N80" s="144"/>
      <c r="O80" s="190">
        <f t="shared" si="1"/>
        <v>600</v>
      </c>
      <c r="P80" s="144"/>
    </row>
    <row r="81" s="178" customFormat="1" ht="14.25" customHeight="1" spans="1:16">
      <c r="A81" s="185" t="s">
        <v>2120</v>
      </c>
      <c r="B81" s="101" t="s">
        <v>2121</v>
      </c>
      <c r="C81" s="101" t="s">
        <v>57</v>
      </c>
      <c r="D81" s="186" t="s">
        <v>2122</v>
      </c>
      <c r="E81" s="101" t="s">
        <v>2123</v>
      </c>
      <c r="F81" s="144" t="s">
        <v>95</v>
      </c>
      <c r="G81" s="144" t="s">
        <v>132</v>
      </c>
      <c r="H81" s="144" t="s">
        <v>2124</v>
      </c>
      <c r="I81" s="144" t="s">
        <v>2125</v>
      </c>
      <c r="J81" s="162" t="s">
        <v>1719</v>
      </c>
      <c r="K81" s="101" t="s">
        <v>135</v>
      </c>
      <c r="L81" s="190">
        <v>455</v>
      </c>
      <c r="M81" s="101">
        <v>145</v>
      </c>
      <c r="N81" s="144"/>
      <c r="O81" s="190">
        <f t="shared" si="1"/>
        <v>600</v>
      </c>
      <c r="P81" s="144"/>
    </row>
    <row r="82" s="178" customFormat="1" ht="14.25" customHeight="1" spans="1:16">
      <c r="A82" s="185" t="s">
        <v>2126</v>
      </c>
      <c r="B82" s="101" t="s">
        <v>2127</v>
      </c>
      <c r="C82" s="101" t="s">
        <v>57</v>
      </c>
      <c r="D82" s="186" t="s">
        <v>2128</v>
      </c>
      <c r="E82" s="101" t="s">
        <v>2129</v>
      </c>
      <c r="F82" s="144" t="s">
        <v>60</v>
      </c>
      <c r="G82" s="144" t="s">
        <v>68</v>
      </c>
      <c r="H82" s="144" t="s">
        <v>2130</v>
      </c>
      <c r="I82" s="144" t="s">
        <v>2131</v>
      </c>
      <c r="J82" s="162" t="s">
        <v>1719</v>
      </c>
      <c r="K82" s="162" t="s">
        <v>14</v>
      </c>
      <c r="L82" s="190">
        <v>455</v>
      </c>
      <c r="M82" s="101">
        <v>1275</v>
      </c>
      <c r="N82" s="144"/>
      <c r="O82" s="190">
        <v>1730</v>
      </c>
      <c r="P82" s="144"/>
    </row>
    <row r="83" s="178" customFormat="1" ht="14.25" customHeight="1" spans="1:16">
      <c r="A83" s="185" t="s">
        <v>2132</v>
      </c>
      <c r="B83" s="101" t="s">
        <v>2133</v>
      </c>
      <c r="C83" s="101" t="s">
        <v>57</v>
      </c>
      <c r="D83" s="186" t="s">
        <v>2134</v>
      </c>
      <c r="E83" s="101" t="s">
        <v>2135</v>
      </c>
      <c r="F83" s="144" t="s">
        <v>95</v>
      </c>
      <c r="G83" s="144" t="s">
        <v>132</v>
      </c>
      <c r="H83" s="144" t="s">
        <v>2136</v>
      </c>
      <c r="I83" s="144" t="s">
        <v>2137</v>
      </c>
      <c r="J83" s="162" t="s">
        <v>1719</v>
      </c>
      <c r="K83" s="101" t="s">
        <v>135</v>
      </c>
      <c r="L83" s="190">
        <v>455</v>
      </c>
      <c r="M83" s="101">
        <v>145</v>
      </c>
      <c r="N83" s="144"/>
      <c r="O83" s="190">
        <v>600</v>
      </c>
      <c r="P83" s="144"/>
    </row>
    <row r="84" s="178" customFormat="1" ht="14.25" customHeight="1" spans="1:16">
      <c r="A84" s="185" t="s">
        <v>2138</v>
      </c>
      <c r="B84" s="101" t="s">
        <v>2139</v>
      </c>
      <c r="C84" s="101" t="s">
        <v>57</v>
      </c>
      <c r="D84" s="186" t="s">
        <v>2140</v>
      </c>
      <c r="E84" s="101" t="s">
        <v>2123</v>
      </c>
      <c r="F84" s="144" t="s">
        <v>67</v>
      </c>
      <c r="G84" s="144" t="s">
        <v>61</v>
      </c>
      <c r="H84" s="144" t="s">
        <v>2141</v>
      </c>
      <c r="I84" s="144" t="s">
        <v>2142</v>
      </c>
      <c r="J84" s="162" t="s">
        <v>1719</v>
      </c>
      <c r="K84" s="101" t="s">
        <v>13</v>
      </c>
      <c r="L84" s="190">
        <v>455</v>
      </c>
      <c r="M84" s="101">
        <v>245</v>
      </c>
      <c r="N84" s="144"/>
      <c r="O84" s="190">
        <v>700</v>
      </c>
      <c r="P84" s="144"/>
    </row>
    <row r="85" s="178" customFormat="1" ht="14.25" customHeight="1" spans="1:16">
      <c r="A85" s="185" t="s">
        <v>2143</v>
      </c>
      <c r="B85" s="101" t="s">
        <v>2144</v>
      </c>
      <c r="C85" s="101" t="s">
        <v>57</v>
      </c>
      <c r="D85" s="186" t="s">
        <v>2145</v>
      </c>
      <c r="E85" s="101" t="s">
        <v>2146</v>
      </c>
      <c r="F85" s="144" t="s">
        <v>95</v>
      </c>
      <c r="G85" s="144" t="s">
        <v>132</v>
      </c>
      <c r="H85" s="144" t="s">
        <v>2147</v>
      </c>
      <c r="I85" s="144" t="s">
        <v>2148</v>
      </c>
      <c r="J85" s="162" t="s">
        <v>1719</v>
      </c>
      <c r="K85" s="101" t="s">
        <v>135</v>
      </c>
      <c r="L85" s="190">
        <v>455</v>
      </c>
      <c r="M85" s="101">
        <v>145</v>
      </c>
      <c r="N85" s="144"/>
      <c r="O85" s="190">
        <v>600</v>
      </c>
      <c r="P85" s="144"/>
    </row>
    <row r="86" s="178" customFormat="1" ht="14.25" customHeight="1" spans="1:16">
      <c r="A86" s="185" t="s">
        <v>2149</v>
      </c>
      <c r="B86" s="101" t="s">
        <v>2150</v>
      </c>
      <c r="C86" s="101" t="s">
        <v>57</v>
      </c>
      <c r="D86" s="186" t="s">
        <v>2151</v>
      </c>
      <c r="E86" s="101" t="s">
        <v>1858</v>
      </c>
      <c r="F86" s="144" t="s">
        <v>60</v>
      </c>
      <c r="G86" s="144" t="s">
        <v>132</v>
      </c>
      <c r="H86" s="192" t="s">
        <v>2152</v>
      </c>
      <c r="I86" s="144" t="s">
        <v>2153</v>
      </c>
      <c r="J86" s="162" t="s">
        <v>1719</v>
      </c>
      <c r="K86" s="162" t="s">
        <v>135</v>
      </c>
      <c r="L86" s="190">
        <v>455</v>
      </c>
      <c r="M86" s="101">
        <v>145</v>
      </c>
      <c r="N86" s="144"/>
      <c r="O86" s="190">
        <f t="shared" ref="O86:O149" si="2">L86+M86</f>
        <v>600</v>
      </c>
      <c r="P86" s="144" t="s">
        <v>2154</v>
      </c>
    </row>
    <row r="87" s="178" customFormat="1" ht="14.25" customHeight="1" spans="1:16">
      <c r="A87" s="185" t="s">
        <v>2155</v>
      </c>
      <c r="B87" s="162" t="s">
        <v>2156</v>
      </c>
      <c r="C87" s="162" t="s">
        <v>57</v>
      </c>
      <c r="D87" s="188" t="s">
        <v>2157</v>
      </c>
      <c r="E87" s="162" t="s">
        <v>2158</v>
      </c>
      <c r="F87" s="144"/>
      <c r="G87" s="144"/>
      <c r="H87" s="144"/>
      <c r="I87" s="144" t="s">
        <v>2159</v>
      </c>
      <c r="J87" s="162" t="s">
        <v>2160</v>
      </c>
      <c r="K87" s="162" t="s">
        <v>135</v>
      </c>
      <c r="L87" s="190">
        <v>455</v>
      </c>
      <c r="M87" s="101">
        <v>145</v>
      </c>
      <c r="N87" s="144"/>
      <c r="O87" s="190">
        <f t="shared" si="2"/>
        <v>600</v>
      </c>
      <c r="P87" s="144"/>
    </row>
    <row r="88" s="178" customFormat="1" ht="14.25" customHeight="1" spans="1:16">
      <c r="A88" s="185" t="s">
        <v>2161</v>
      </c>
      <c r="B88" s="162" t="s">
        <v>2162</v>
      </c>
      <c r="C88" s="162" t="s">
        <v>57</v>
      </c>
      <c r="D88" s="162" t="s">
        <v>2163</v>
      </c>
      <c r="E88" s="162" t="s">
        <v>2164</v>
      </c>
      <c r="F88" s="144" t="s">
        <v>67</v>
      </c>
      <c r="G88" s="144" t="s">
        <v>61</v>
      </c>
      <c r="H88" s="144" t="s">
        <v>2165</v>
      </c>
      <c r="I88" s="144" t="s">
        <v>2166</v>
      </c>
      <c r="J88" s="162" t="s">
        <v>2160</v>
      </c>
      <c r="K88" s="162" t="s">
        <v>135</v>
      </c>
      <c r="L88" s="190">
        <v>455</v>
      </c>
      <c r="M88" s="101">
        <v>145</v>
      </c>
      <c r="N88" s="144"/>
      <c r="O88" s="190">
        <f t="shared" si="2"/>
        <v>600</v>
      </c>
      <c r="P88" s="144"/>
    </row>
    <row r="89" s="178" customFormat="1" ht="14.25" customHeight="1" spans="1:16">
      <c r="A89" s="185" t="s">
        <v>2167</v>
      </c>
      <c r="B89" s="162" t="s">
        <v>2168</v>
      </c>
      <c r="C89" s="162" t="s">
        <v>57</v>
      </c>
      <c r="D89" s="188" t="s">
        <v>2169</v>
      </c>
      <c r="E89" s="162" t="s">
        <v>2158</v>
      </c>
      <c r="F89" s="144" t="s">
        <v>60</v>
      </c>
      <c r="G89" s="144" t="s">
        <v>132</v>
      </c>
      <c r="H89" s="144" t="s">
        <v>2170</v>
      </c>
      <c r="I89" s="144" t="s">
        <v>2171</v>
      </c>
      <c r="J89" s="162" t="s">
        <v>2160</v>
      </c>
      <c r="K89" s="162" t="s">
        <v>14</v>
      </c>
      <c r="L89" s="190">
        <v>455</v>
      </c>
      <c r="M89" s="101">
        <v>1275</v>
      </c>
      <c r="N89" s="144"/>
      <c r="O89" s="190">
        <f t="shared" si="2"/>
        <v>1730</v>
      </c>
      <c r="P89" s="144"/>
    </row>
    <row r="90" s="178" customFormat="1" ht="14.25" customHeight="1" spans="1:16">
      <c r="A90" s="185" t="s">
        <v>2172</v>
      </c>
      <c r="B90" s="162" t="s">
        <v>2173</v>
      </c>
      <c r="C90" s="162" t="s">
        <v>57</v>
      </c>
      <c r="D90" s="186" t="s">
        <v>2174</v>
      </c>
      <c r="E90" s="162" t="s">
        <v>2175</v>
      </c>
      <c r="F90" s="144"/>
      <c r="G90" s="144"/>
      <c r="H90" s="144"/>
      <c r="I90" s="144" t="s">
        <v>2176</v>
      </c>
      <c r="J90" s="162" t="s">
        <v>2160</v>
      </c>
      <c r="K90" s="101" t="s">
        <v>13</v>
      </c>
      <c r="L90" s="190">
        <v>455</v>
      </c>
      <c r="M90" s="101">
        <v>245</v>
      </c>
      <c r="N90" s="144"/>
      <c r="O90" s="190">
        <f t="shared" si="2"/>
        <v>700</v>
      </c>
      <c r="P90" s="144"/>
    </row>
    <row r="91" s="178" customFormat="1" ht="14.25" customHeight="1" spans="1:16">
      <c r="A91" s="185" t="s">
        <v>2177</v>
      </c>
      <c r="B91" s="162" t="s">
        <v>2178</v>
      </c>
      <c r="C91" s="162" t="s">
        <v>57</v>
      </c>
      <c r="D91" s="162" t="s">
        <v>2179</v>
      </c>
      <c r="E91" s="162" t="s">
        <v>2180</v>
      </c>
      <c r="F91" s="144"/>
      <c r="G91" s="144"/>
      <c r="H91" s="144"/>
      <c r="I91" s="144" t="s">
        <v>2181</v>
      </c>
      <c r="J91" s="162" t="s">
        <v>2160</v>
      </c>
      <c r="K91" s="162" t="s">
        <v>135</v>
      </c>
      <c r="L91" s="190">
        <v>455</v>
      </c>
      <c r="M91" s="101">
        <v>145</v>
      </c>
      <c r="N91" s="144"/>
      <c r="O91" s="190">
        <f t="shared" si="2"/>
        <v>600</v>
      </c>
      <c r="P91" s="144"/>
    </row>
    <row r="92" s="178" customFormat="1" ht="14.25" customHeight="1" spans="1:16">
      <c r="A92" s="185" t="s">
        <v>2182</v>
      </c>
      <c r="B92" s="162" t="s">
        <v>2183</v>
      </c>
      <c r="C92" s="162" t="s">
        <v>57</v>
      </c>
      <c r="D92" s="186" t="s">
        <v>2184</v>
      </c>
      <c r="E92" s="162" t="s">
        <v>2185</v>
      </c>
      <c r="F92" s="144"/>
      <c r="G92" s="144"/>
      <c r="H92" s="144"/>
      <c r="I92" s="144" t="s">
        <v>2186</v>
      </c>
      <c r="J92" s="162" t="s">
        <v>2160</v>
      </c>
      <c r="K92" s="101" t="s">
        <v>13</v>
      </c>
      <c r="L92" s="190">
        <v>455</v>
      </c>
      <c r="M92" s="101">
        <v>245</v>
      </c>
      <c r="N92" s="144"/>
      <c r="O92" s="190">
        <f t="shared" si="2"/>
        <v>700</v>
      </c>
      <c r="P92" s="144"/>
    </row>
    <row r="93" s="178" customFormat="1" ht="14.25" customHeight="1" spans="1:16">
      <c r="A93" s="185" t="s">
        <v>2187</v>
      </c>
      <c r="B93" s="162" t="s">
        <v>2188</v>
      </c>
      <c r="C93" s="162" t="s">
        <v>57</v>
      </c>
      <c r="D93" s="162" t="s">
        <v>2189</v>
      </c>
      <c r="E93" s="162" t="s">
        <v>2190</v>
      </c>
      <c r="F93" s="144"/>
      <c r="G93" s="144"/>
      <c r="H93" s="144"/>
      <c r="I93" s="144" t="s">
        <v>2191</v>
      </c>
      <c r="J93" s="162" t="s">
        <v>2160</v>
      </c>
      <c r="K93" s="162" t="s">
        <v>135</v>
      </c>
      <c r="L93" s="190">
        <v>455</v>
      </c>
      <c r="M93" s="101">
        <v>145</v>
      </c>
      <c r="N93" s="144"/>
      <c r="O93" s="190">
        <f t="shared" si="2"/>
        <v>600</v>
      </c>
      <c r="P93" s="144"/>
    </row>
    <row r="94" s="178" customFormat="1" ht="14.25" customHeight="1" spans="1:16">
      <c r="A94" s="185" t="s">
        <v>2192</v>
      </c>
      <c r="B94" s="101" t="s">
        <v>2193</v>
      </c>
      <c r="C94" s="162" t="s">
        <v>57</v>
      </c>
      <c r="D94" s="186" t="s">
        <v>2194</v>
      </c>
      <c r="E94" s="162" t="s">
        <v>2190</v>
      </c>
      <c r="F94" s="144"/>
      <c r="G94" s="144"/>
      <c r="H94" s="144"/>
      <c r="I94" s="144" t="s">
        <v>2195</v>
      </c>
      <c r="J94" s="162" t="s">
        <v>2160</v>
      </c>
      <c r="K94" s="162" t="s">
        <v>135</v>
      </c>
      <c r="L94" s="190">
        <v>455</v>
      </c>
      <c r="M94" s="101">
        <v>145</v>
      </c>
      <c r="N94" s="144"/>
      <c r="O94" s="190">
        <f t="shared" si="2"/>
        <v>600</v>
      </c>
      <c r="P94" s="144"/>
    </row>
    <row r="95" s="178" customFormat="1" ht="14.25" customHeight="1" spans="1:16">
      <c r="A95" s="185" t="s">
        <v>2196</v>
      </c>
      <c r="B95" s="162" t="s">
        <v>2197</v>
      </c>
      <c r="C95" s="162" t="s">
        <v>57</v>
      </c>
      <c r="D95" s="186" t="s">
        <v>2198</v>
      </c>
      <c r="E95" s="162" t="s">
        <v>2199</v>
      </c>
      <c r="F95" s="144"/>
      <c r="G95" s="144"/>
      <c r="H95" s="144"/>
      <c r="I95" s="144" t="s">
        <v>2200</v>
      </c>
      <c r="J95" s="162" t="s">
        <v>2160</v>
      </c>
      <c r="K95" s="162" t="s">
        <v>135</v>
      </c>
      <c r="L95" s="190">
        <v>455</v>
      </c>
      <c r="M95" s="101">
        <v>145</v>
      </c>
      <c r="N95" s="144"/>
      <c r="O95" s="190">
        <f t="shared" si="2"/>
        <v>600</v>
      </c>
      <c r="P95" s="144"/>
    </row>
    <row r="96" s="178" customFormat="1" ht="14.25" customHeight="1" spans="1:16">
      <c r="A96" s="185" t="s">
        <v>2201</v>
      </c>
      <c r="B96" s="162" t="s">
        <v>2202</v>
      </c>
      <c r="C96" s="162" t="s">
        <v>57</v>
      </c>
      <c r="D96" s="162" t="s">
        <v>2203</v>
      </c>
      <c r="E96" s="162" t="s">
        <v>2204</v>
      </c>
      <c r="F96" s="144" t="s">
        <v>247</v>
      </c>
      <c r="G96" s="144" t="s">
        <v>68</v>
      </c>
      <c r="H96" s="144" t="s">
        <v>2205</v>
      </c>
      <c r="I96" s="144" t="s">
        <v>2206</v>
      </c>
      <c r="J96" s="162" t="s">
        <v>2160</v>
      </c>
      <c r="K96" s="101" t="s">
        <v>13</v>
      </c>
      <c r="L96" s="190">
        <v>455</v>
      </c>
      <c r="M96" s="101">
        <v>245</v>
      </c>
      <c r="N96" s="144"/>
      <c r="O96" s="190">
        <f t="shared" si="2"/>
        <v>700</v>
      </c>
      <c r="P96" s="144"/>
    </row>
    <row r="97" s="178" customFormat="1" ht="14.25" customHeight="1" spans="1:16">
      <c r="A97" s="185" t="s">
        <v>2207</v>
      </c>
      <c r="B97" s="162" t="s">
        <v>2208</v>
      </c>
      <c r="C97" s="162" t="s">
        <v>57</v>
      </c>
      <c r="D97" s="188" t="s">
        <v>2209</v>
      </c>
      <c r="E97" s="162" t="s">
        <v>2210</v>
      </c>
      <c r="F97" s="144"/>
      <c r="G97" s="144"/>
      <c r="H97" s="144"/>
      <c r="I97" s="144" t="s">
        <v>2211</v>
      </c>
      <c r="J97" s="162" t="s">
        <v>2160</v>
      </c>
      <c r="K97" s="162" t="s">
        <v>135</v>
      </c>
      <c r="L97" s="190">
        <v>455</v>
      </c>
      <c r="M97" s="101">
        <v>145</v>
      </c>
      <c r="N97" s="144"/>
      <c r="O97" s="190">
        <f t="shared" si="2"/>
        <v>600</v>
      </c>
      <c r="P97" s="144"/>
    </row>
    <row r="98" s="178" customFormat="1" ht="14.25" customHeight="1" spans="1:16">
      <c r="A98" s="185" t="s">
        <v>2212</v>
      </c>
      <c r="B98" s="162" t="s">
        <v>2213</v>
      </c>
      <c r="C98" s="162" t="s">
        <v>57</v>
      </c>
      <c r="D98" s="188" t="s">
        <v>2214</v>
      </c>
      <c r="E98" s="162" t="s">
        <v>2215</v>
      </c>
      <c r="F98" s="144"/>
      <c r="G98" s="144"/>
      <c r="H98" s="144"/>
      <c r="I98" s="144" t="s">
        <v>2216</v>
      </c>
      <c r="J98" s="162" t="s">
        <v>2160</v>
      </c>
      <c r="K98" s="162" t="s">
        <v>135</v>
      </c>
      <c r="L98" s="190">
        <v>455</v>
      </c>
      <c r="M98" s="101">
        <v>145</v>
      </c>
      <c r="N98" s="144"/>
      <c r="O98" s="190">
        <f t="shared" si="2"/>
        <v>600</v>
      </c>
      <c r="P98" s="144"/>
    </row>
    <row r="99" s="178" customFormat="1" ht="14.25" customHeight="1" spans="1:16">
      <c r="A99" s="185" t="s">
        <v>2217</v>
      </c>
      <c r="B99" s="162" t="s">
        <v>2218</v>
      </c>
      <c r="C99" s="162" t="s">
        <v>57</v>
      </c>
      <c r="D99" s="162" t="s">
        <v>2219</v>
      </c>
      <c r="E99" s="162" t="s">
        <v>2215</v>
      </c>
      <c r="F99" s="144"/>
      <c r="G99" s="144"/>
      <c r="H99" s="144"/>
      <c r="I99" s="144" t="s">
        <v>2220</v>
      </c>
      <c r="J99" s="162" t="s">
        <v>2160</v>
      </c>
      <c r="K99" s="162" t="s">
        <v>135</v>
      </c>
      <c r="L99" s="190">
        <v>455</v>
      </c>
      <c r="M99" s="101">
        <v>145</v>
      </c>
      <c r="N99" s="144"/>
      <c r="O99" s="190">
        <f t="shared" si="2"/>
        <v>600</v>
      </c>
      <c r="P99" s="144"/>
    </row>
    <row r="100" s="178" customFormat="1" ht="14.25" customHeight="1" spans="1:16">
      <c r="A100" s="185" t="s">
        <v>2221</v>
      </c>
      <c r="B100" s="162" t="s">
        <v>2222</v>
      </c>
      <c r="C100" s="162" t="s">
        <v>57</v>
      </c>
      <c r="D100" s="162" t="s">
        <v>2223</v>
      </c>
      <c r="E100" s="162" t="s">
        <v>2224</v>
      </c>
      <c r="F100" s="144" t="s">
        <v>60</v>
      </c>
      <c r="G100" s="144" t="s">
        <v>68</v>
      </c>
      <c r="H100" s="144" t="s">
        <v>2225</v>
      </c>
      <c r="I100" s="144" t="s">
        <v>2226</v>
      </c>
      <c r="J100" s="162" t="s">
        <v>2160</v>
      </c>
      <c r="K100" s="162" t="s">
        <v>14</v>
      </c>
      <c r="L100" s="190">
        <v>455</v>
      </c>
      <c r="M100" s="101">
        <v>1275</v>
      </c>
      <c r="N100" s="144"/>
      <c r="O100" s="190">
        <f t="shared" si="2"/>
        <v>1730</v>
      </c>
      <c r="P100" s="144"/>
    </row>
    <row r="101" s="178" customFormat="1" ht="14.25" customHeight="1" spans="1:16">
      <c r="A101" s="185" t="s">
        <v>2227</v>
      </c>
      <c r="B101" s="162" t="s">
        <v>2228</v>
      </c>
      <c r="C101" s="162" t="s">
        <v>57</v>
      </c>
      <c r="D101" s="186" t="s">
        <v>2229</v>
      </c>
      <c r="E101" s="162" t="s">
        <v>2230</v>
      </c>
      <c r="F101" s="144"/>
      <c r="G101" s="144"/>
      <c r="H101" s="144"/>
      <c r="I101" s="144" t="s">
        <v>2231</v>
      </c>
      <c r="J101" s="162" t="s">
        <v>2160</v>
      </c>
      <c r="K101" s="162" t="s">
        <v>135</v>
      </c>
      <c r="L101" s="190">
        <v>455</v>
      </c>
      <c r="M101" s="101">
        <v>145</v>
      </c>
      <c r="N101" s="144"/>
      <c r="O101" s="190">
        <f t="shared" si="2"/>
        <v>600</v>
      </c>
      <c r="P101" s="144"/>
    </row>
    <row r="102" s="178" customFormat="1" ht="14.25" customHeight="1" spans="1:16">
      <c r="A102" s="185" t="s">
        <v>2232</v>
      </c>
      <c r="B102" s="162" t="s">
        <v>2233</v>
      </c>
      <c r="C102" s="162" t="s">
        <v>57</v>
      </c>
      <c r="D102" s="188" t="s">
        <v>2234</v>
      </c>
      <c r="E102" s="162" t="s">
        <v>2230</v>
      </c>
      <c r="F102" s="144"/>
      <c r="G102" s="144"/>
      <c r="H102" s="144"/>
      <c r="I102" s="144" t="s">
        <v>2235</v>
      </c>
      <c r="J102" s="162" t="s">
        <v>2160</v>
      </c>
      <c r="K102" s="162" t="s">
        <v>14</v>
      </c>
      <c r="L102" s="190">
        <v>455</v>
      </c>
      <c r="M102" s="101">
        <v>1275</v>
      </c>
      <c r="N102" s="144"/>
      <c r="O102" s="190">
        <f t="shared" si="2"/>
        <v>1730</v>
      </c>
      <c r="P102" s="144"/>
    </row>
    <row r="103" s="178" customFormat="1" ht="14.25" customHeight="1" spans="1:16">
      <c r="A103" s="185" t="s">
        <v>2236</v>
      </c>
      <c r="B103" s="162" t="s">
        <v>2237</v>
      </c>
      <c r="C103" s="162" t="s">
        <v>57</v>
      </c>
      <c r="D103" s="162" t="s">
        <v>2238</v>
      </c>
      <c r="E103" s="162" t="s">
        <v>2239</v>
      </c>
      <c r="F103" s="144"/>
      <c r="G103" s="144"/>
      <c r="H103" s="144"/>
      <c r="I103" s="144" t="s">
        <v>2240</v>
      </c>
      <c r="J103" s="162" t="s">
        <v>2160</v>
      </c>
      <c r="K103" s="101" t="s">
        <v>13</v>
      </c>
      <c r="L103" s="190">
        <v>455</v>
      </c>
      <c r="M103" s="101">
        <v>245</v>
      </c>
      <c r="N103" s="144"/>
      <c r="O103" s="190">
        <f t="shared" si="2"/>
        <v>700</v>
      </c>
      <c r="P103" s="144"/>
    </row>
    <row r="104" s="178" customFormat="1" ht="14.25" customHeight="1" spans="1:16">
      <c r="A104" s="185" t="s">
        <v>2241</v>
      </c>
      <c r="B104" s="162" t="s">
        <v>2242</v>
      </c>
      <c r="C104" s="162" t="s">
        <v>57</v>
      </c>
      <c r="D104" s="186" t="s">
        <v>2243</v>
      </c>
      <c r="E104" s="162" t="s">
        <v>2244</v>
      </c>
      <c r="F104" s="144" t="s">
        <v>60</v>
      </c>
      <c r="G104" s="144" t="s">
        <v>132</v>
      </c>
      <c r="H104" s="144" t="s">
        <v>2245</v>
      </c>
      <c r="I104" s="144" t="s">
        <v>2246</v>
      </c>
      <c r="J104" s="162" t="s">
        <v>2160</v>
      </c>
      <c r="K104" s="101" t="s">
        <v>13</v>
      </c>
      <c r="L104" s="190">
        <v>455</v>
      </c>
      <c r="M104" s="101">
        <v>245</v>
      </c>
      <c r="N104" s="144"/>
      <c r="O104" s="190">
        <f t="shared" si="2"/>
        <v>700</v>
      </c>
      <c r="P104" s="144"/>
    </row>
    <row r="105" s="178" customFormat="1" ht="14.25" customHeight="1" spans="1:16">
      <c r="A105" s="185" t="s">
        <v>2247</v>
      </c>
      <c r="B105" s="162" t="s">
        <v>2248</v>
      </c>
      <c r="C105" s="162" t="s">
        <v>57</v>
      </c>
      <c r="D105" s="188" t="s">
        <v>2249</v>
      </c>
      <c r="E105" s="162" t="s">
        <v>2250</v>
      </c>
      <c r="F105" s="144"/>
      <c r="G105" s="144"/>
      <c r="H105" s="144"/>
      <c r="I105" s="144" t="s">
        <v>2251</v>
      </c>
      <c r="J105" s="162" t="s">
        <v>2160</v>
      </c>
      <c r="K105" s="162" t="s">
        <v>135</v>
      </c>
      <c r="L105" s="190">
        <v>455</v>
      </c>
      <c r="M105" s="101">
        <v>145</v>
      </c>
      <c r="N105" s="144"/>
      <c r="O105" s="190">
        <f t="shared" si="2"/>
        <v>600</v>
      </c>
      <c r="P105" s="144"/>
    </row>
    <row r="106" s="178" customFormat="1" ht="14.25" customHeight="1" spans="1:16">
      <c r="A106" s="185" t="s">
        <v>2252</v>
      </c>
      <c r="B106" s="162" t="s">
        <v>2253</v>
      </c>
      <c r="C106" s="162" t="s">
        <v>57</v>
      </c>
      <c r="D106" s="162" t="s">
        <v>2254</v>
      </c>
      <c r="E106" s="162" t="s">
        <v>2255</v>
      </c>
      <c r="F106" s="144"/>
      <c r="G106" s="144"/>
      <c r="H106" s="144"/>
      <c r="I106" s="144" t="s">
        <v>2256</v>
      </c>
      <c r="J106" s="162" t="s">
        <v>2160</v>
      </c>
      <c r="K106" s="162" t="s">
        <v>135</v>
      </c>
      <c r="L106" s="190">
        <v>455</v>
      </c>
      <c r="M106" s="101">
        <v>145</v>
      </c>
      <c r="N106" s="144"/>
      <c r="O106" s="190">
        <f t="shared" si="2"/>
        <v>600</v>
      </c>
      <c r="P106" s="144"/>
    </row>
    <row r="107" s="178" customFormat="1" ht="14.25" customHeight="1" spans="1:16">
      <c r="A107" s="185" t="s">
        <v>2257</v>
      </c>
      <c r="B107" s="162" t="s">
        <v>2258</v>
      </c>
      <c r="C107" s="162" t="s">
        <v>57</v>
      </c>
      <c r="D107" s="162" t="s">
        <v>2259</v>
      </c>
      <c r="E107" s="162" t="s">
        <v>2260</v>
      </c>
      <c r="F107" s="144"/>
      <c r="G107" s="144"/>
      <c r="H107" s="144"/>
      <c r="I107" s="144" t="s">
        <v>2261</v>
      </c>
      <c r="J107" s="162" t="s">
        <v>2160</v>
      </c>
      <c r="K107" s="162" t="s">
        <v>14</v>
      </c>
      <c r="L107" s="190">
        <v>455</v>
      </c>
      <c r="M107" s="101">
        <v>1275</v>
      </c>
      <c r="N107" s="144"/>
      <c r="O107" s="190">
        <f t="shared" si="2"/>
        <v>1730</v>
      </c>
      <c r="P107" s="144"/>
    </row>
    <row r="108" s="178" customFormat="1" ht="14.25" customHeight="1" spans="1:16">
      <c r="A108" s="185" t="s">
        <v>2262</v>
      </c>
      <c r="B108" s="162" t="s">
        <v>2263</v>
      </c>
      <c r="C108" s="162" t="s">
        <v>57</v>
      </c>
      <c r="D108" s="188" t="s">
        <v>2264</v>
      </c>
      <c r="E108" s="162" t="s">
        <v>2265</v>
      </c>
      <c r="F108" s="144"/>
      <c r="G108" s="144"/>
      <c r="H108" s="144"/>
      <c r="I108" s="144" t="s">
        <v>2266</v>
      </c>
      <c r="J108" s="162" t="s">
        <v>2160</v>
      </c>
      <c r="K108" s="162" t="s">
        <v>14</v>
      </c>
      <c r="L108" s="190">
        <v>455</v>
      </c>
      <c r="M108" s="101">
        <v>1275</v>
      </c>
      <c r="N108" s="144"/>
      <c r="O108" s="190">
        <f t="shared" si="2"/>
        <v>1730</v>
      </c>
      <c r="P108" s="144"/>
    </row>
    <row r="109" s="178" customFormat="1" ht="14.25" customHeight="1" spans="1:16">
      <c r="A109" s="185" t="s">
        <v>2267</v>
      </c>
      <c r="B109" s="162" t="s">
        <v>2268</v>
      </c>
      <c r="C109" s="162" t="s">
        <v>57</v>
      </c>
      <c r="D109" s="162" t="s">
        <v>2269</v>
      </c>
      <c r="E109" s="162" t="s">
        <v>2270</v>
      </c>
      <c r="F109" s="144"/>
      <c r="G109" s="144"/>
      <c r="H109" s="144"/>
      <c r="I109" s="144" t="s">
        <v>2271</v>
      </c>
      <c r="J109" s="162" t="s">
        <v>2160</v>
      </c>
      <c r="K109" s="162" t="s">
        <v>135</v>
      </c>
      <c r="L109" s="190">
        <v>455</v>
      </c>
      <c r="M109" s="101">
        <v>145</v>
      </c>
      <c r="N109" s="144"/>
      <c r="O109" s="190">
        <f t="shared" si="2"/>
        <v>600</v>
      </c>
      <c r="P109" s="144"/>
    </row>
    <row r="110" s="178" customFormat="1" ht="14.25" customHeight="1" spans="1:16">
      <c r="A110" s="185" t="s">
        <v>2272</v>
      </c>
      <c r="B110" s="162" t="s">
        <v>2273</v>
      </c>
      <c r="C110" s="162" t="s">
        <v>89</v>
      </c>
      <c r="D110" s="186" t="s">
        <v>2274</v>
      </c>
      <c r="E110" s="162" t="s">
        <v>2275</v>
      </c>
      <c r="F110" s="144" t="s">
        <v>105</v>
      </c>
      <c r="G110" s="144" t="s">
        <v>68</v>
      </c>
      <c r="H110" s="144" t="s">
        <v>2276</v>
      </c>
      <c r="I110" s="144" t="s">
        <v>2277</v>
      </c>
      <c r="J110" s="162" t="s">
        <v>2160</v>
      </c>
      <c r="K110" s="101" t="s">
        <v>13</v>
      </c>
      <c r="L110" s="190">
        <v>455</v>
      </c>
      <c r="M110" s="101">
        <v>245</v>
      </c>
      <c r="N110" s="144"/>
      <c r="O110" s="190">
        <f t="shared" si="2"/>
        <v>700</v>
      </c>
      <c r="P110" s="144"/>
    </row>
    <row r="111" s="178" customFormat="1" ht="14.25" customHeight="1" spans="1:16">
      <c r="A111" s="185" t="s">
        <v>2278</v>
      </c>
      <c r="B111" s="162" t="s">
        <v>2279</v>
      </c>
      <c r="C111" s="162" t="s">
        <v>57</v>
      </c>
      <c r="D111" s="188" t="s">
        <v>2280</v>
      </c>
      <c r="E111" s="162" t="s">
        <v>2281</v>
      </c>
      <c r="F111" s="144"/>
      <c r="G111" s="144"/>
      <c r="H111" s="144"/>
      <c r="I111" s="144" t="s">
        <v>2282</v>
      </c>
      <c r="J111" s="162" t="s">
        <v>2160</v>
      </c>
      <c r="K111" s="162" t="s">
        <v>135</v>
      </c>
      <c r="L111" s="190">
        <v>455</v>
      </c>
      <c r="M111" s="101">
        <v>145</v>
      </c>
      <c r="N111" s="144"/>
      <c r="O111" s="190">
        <f t="shared" si="2"/>
        <v>600</v>
      </c>
      <c r="P111" s="144"/>
    </row>
    <row r="112" s="178" customFormat="1" ht="14.25" customHeight="1" spans="1:16">
      <c r="A112" s="185" t="s">
        <v>2283</v>
      </c>
      <c r="B112" s="162" t="s">
        <v>2284</v>
      </c>
      <c r="C112" s="162" t="s">
        <v>57</v>
      </c>
      <c r="D112" s="188" t="s">
        <v>2285</v>
      </c>
      <c r="E112" s="162" t="s">
        <v>2135</v>
      </c>
      <c r="F112" s="144"/>
      <c r="G112" s="144"/>
      <c r="H112" s="144"/>
      <c r="I112" s="144" t="s">
        <v>2286</v>
      </c>
      <c r="J112" s="162" t="s">
        <v>2160</v>
      </c>
      <c r="K112" s="162" t="s">
        <v>14</v>
      </c>
      <c r="L112" s="190">
        <v>455</v>
      </c>
      <c r="M112" s="101">
        <v>1275</v>
      </c>
      <c r="N112" s="144"/>
      <c r="O112" s="190">
        <f t="shared" si="2"/>
        <v>1730</v>
      </c>
      <c r="P112" s="144"/>
    </row>
    <row r="113" s="178" customFormat="1" ht="14.25" customHeight="1" spans="1:16">
      <c r="A113" s="185" t="s">
        <v>2287</v>
      </c>
      <c r="B113" s="162" t="s">
        <v>2288</v>
      </c>
      <c r="C113" s="162" t="s">
        <v>57</v>
      </c>
      <c r="D113" s="188" t="s">
        <v>2289</v>
      </c>
      <c r="E113" s="162" t="s">
        <v>1992</v>
      </c>
      <c r="F113" s="144"/>
      <c r="G113" s="144"/>
      <c r="H113" s="144"/>
      <c r="I113" s="144" t="s">
        <v>2290</v>
      </c>
      <c r="J113" s="162" t="s">
        <v>2160</v>
      </c>
      <c r="K113" s="101" t="s">
        <v>13</v>
      </c>
      <c r="L113" s="190">
        <v>455</v>
      </c>
      <c r="M113" s="101">
        <v>245</v>
      </c>
      <c r="N113" s="144"/>
      <c r="O113" s="190">
        <f t="shared" si="2"/>
        <v>700</v>
      </c>
      <c r="P113" s="144"/>
    </row>
    <row r="114" s="178" customFormat="1" ht="14.25" customHeight="1" spans="1:16">
      <c r="A114" s="185" t="s">
        <v>2291</v>
      </c>
      <c r="B114" s="162" t="s">
        <v>2292</v>
      </c>
      <c r="C114" s="162" t="s">
        <v>57</v>
      </c>
      <c r="D114" s="162" t="s">
        <v>2293</v>
      </c>
      <c r="E114" s="162" t="s">
        <v>2294</v>
      </c>
      <c r="F114" s="144"/>
      <c r="G114" s="144"/>
      <c r="H114" s="144"/>
      <c r="I114" s="144" t="s">
        <v>2295</v>
      </c>
      <c r="J114" s="162" t="s">
        <v>2160</v>
      </c>
      <c r="K114" s="162" t="s">
        <v>135</v>
      </c>
      <c r="L114" s="190">
        <v>455</v>
      </c>
      <c r="M114" s="101">
        <v>145</v>
      </c>
      <c r="N114" s="144"/>
      <c r="O114" s="190">
        <f t="shared" si="2"/>
        <v>600</v>
      </c>
      <c r="P114" s="144"/>
    </row>
    <row r="115" s="178" customFormat="1" ht="14.25" customHeight="1" spans="1:16">
      <c r="A115" s="185" t="s">
        <v>2296</v>
      </c>
      <c r="B115" s="162" t="s">
        <v>2297</v>
      </c>
      <c r="C115" s="162" t="s">
        <v>57</v>
      </c>
      <c r="D115" s="162" t="s">
        <v>2298</v>
      </c>
      <c r="E115" s="162" t="s">
        <v>2299</v>
      </c>
      <c r="F115" s="144"/>
      <c r="G115" s="144"/>
      <c r="H115" s="144"/>
      <c r="I115" s="144" t="s">
        <v>2300</v>
      </c>
      <c r="J115" s="162" t="s">
        <v>2160</v>
      </c>
      <c r="K115" s="162" t="s">
        <v>135</v>
      </c>
      <c r="L115" s="190">
        <v>455</v>
      </c>
      <c r="M115" s="101">
        <v>145</v>
      </c>
      <c r="N115" s="144"/>
      <c r="O115" s="190">
        <f t="shared" si="2"/>
        <v>600</v>
      </c>
      <c r="P115" s="144"/>
    </row>
    <row r="116" s="178" customFormat="1" ht="14.25" customHeight="1" spans="1:16">
      <c r="A116" s="185" t="s">
        <v>2301</v>
      </c>
      <c r="B116" s="162" t="s">
        <v>2302</v>
      </c>
      <c r="C116" s="162" t="s">
        <v>57</v>
      </c>
      <c r="D116" s="188" t="s">
        <v>2303</v>
      </c>
      <c r="E116" s="162" t="s">
        <v>2304</v>
      </c>
      <c r="F116" s="144"/>
      <c r="G116" s="144"/>
      <c r="H116" s="144"/>
      <c r="I116" s="144" t="s">
        <v>2305</v>
      </c>
      <c r="J116" s="162" t="s">
        <v>2160</v>
      </c>
      <c r="K116" s="162" t="s">
        <v>135</v>
      </c>
      <c r="L116" s="190">
        <v>455</v>
      </c>
      <c r="M116" s="101">
        <v>145</v>
      </c>
      <c r="N116" s="144"/>
      <c r="O116" s="190">
        <f t="shared" si="2"/>
        <v>600</v>
      </c>
      <c r="P116" s="144"/>
    </row>
    <row r="117" s="178" customFormat="1" ht="14.25" customHeight="1" spans="1:16">
      <c r="A117" s="185" t="s">
        <v>2306</v>
      </c>
      <c r="B117" s="162" t="s">
        <v>2307</v>
      </c>
      <c r="C117" s="162" t="s">
        <v>57</v>
      </c>
      <c r="D117" s="162" t="s">
        <v>2308</v>
      </c>
      <c r="E117" s="162" t="s">
        <v>2309</v>
      </c>
      <c r="F117" s="144"/>
      <c r="G117" s="144"/>
      <c r="H117" s="144"/>
      <c r="I117" s="144" t="s">
        <v>2310</v>
      </c>
      <c r="J117" s="162" t="s">
        <v>2160</v>
      </c>
      <c r="K117" s="162" t="s">
        <v>135</v>
      </c>
      <c r="L117" s="190">
        <v>455</v>
      </c>
      <c r="M117" s="101">
        <v>145</v>
      </c>
      <c r="N117" s="144"/>
      <c r="O117" s="190">
        <f t="shared" si="2"/>
        <v>600</v>
      </c>
      <c r="P117" s="144"/>
    </row>
    <row r="118" s="178" customFormat="1" ht="14.25" customHeight="1" spans="1:16">
      <c r="A118" s="185" t="s">
        <v>2311</v>
      </c>
      <c r="B118" s="162" t="s">
        <v>2312</v>
      </c>
      <c r="C118" s="162" t="s">
        <v>57</v>
      </c>
      <c r="D118" s="188" t="s">
        <v>2313</v>
      </c>
      <c r="E118" s="162" t="s">
        <v>2314</v>
      </c>
      <c r="F118" s="144"/>
      <c r="G118" s="144"/>
      <c r="H118" s="144"/>
      <c r="I118" s="144" t="s">
        <v>2315</v>
      </c>
      <c r="J118" s="162" t="s">
        <v>2160</v>
      </c>
      <c r="K118" s="162" t="s">
        <v>135</v>
      </c>
      <c r="L118" s="190">
        <v>455</v>
      </c>
      <c r="M118" s="101">
        <v>145</v>
      </c>
      <c r="N118" s="144"/>
      <c r="O118" s="190">
        <f t="shared" si="2"/>
        <v>600</v>
      </c>
      <c r="P118" s="144"/>
    </row>
    <row r="119" s="178" customFormat="1" ht="14.25" customHeight="1" spans="1:16">
      <c r="A119" s="185" t="s">
        <v>2316</v>
      </c>
      <c r="B119" s="162" t="s">
        <v>2317</v>
      </c>
      <c r="C119" s="162" t="s">
        <v>57</v>
      </c>
      <c r="D119" s="188" t="s">
        <v>2318</v>
      </c>
      <c r="E119" s="162" t="s">
        <v>2319</v>
      </c>
      <c r="F119" s="144" t="s">
        <v>60</v>
      </c>
      <c r="G119" s="144" t="s">
        <v>61</v>
      </c>
      <c r="H119" s="144" t="s">
        <v>2320</v>
      </c>
      <c r="I119" s="144" t="s">
        <v>2321</v>
      </c>
      <c r="J119" s="162" t="s">
        <v>2160</v>
      </c>
      <c r="K119" s="162" t="s">
        <v>14</v>
      </c>
      <c r="L119" s="190">
        <v>455</v>
      </c>
      <c r="M119" s="101">
        <v>1275</v>
      </c>
      <c r="N119" s="144"/>
      <c r="O119" s="190">
        <f t="shared" si="2"/>
        <v>1730</v>
      </c>
      <c r="P119" s="144"/>
    </row>
    <row r="120" s="178" customFormat="1" ht="14.25" customHeight="1" spans="1:16">
      <c r="A120" s="185" t="s">
        <v>2322</v>
      </c>
      <c r="B120" s="162" t="s">
        <v>2323</v>
      </c>
      <c r="C120" s="162" t="s">
        <v>57</v>
      </c>
      <c r="D120" s="186" t="s">
        <v>2324</v>
      </c>
      <c r="E120" s="162" t="s">
        <v>1894</v>
      </c>
      <c r="F120" s="144"/>
      <c r="G120" s="144"/>
      <c r="H120" s="144"/>
      <c r="I120" s="144" t="s">
        <v>2325</v>
      </c>
      <c r="J120" s="162" t="s">
        <v>2160</v>
      </c>
      <c r="K120" s="162" t="s">
        <v>135</v>
      </c>
      <c r="L120" s="190">
        <v>455</v>
      </c>
      <c r="M120" s="101">
        <v>145</v>
      </c>
      <c r="N120" s="144"/>
      <c r="O120" s="190">
        <f t="shared" si="2"/>
        <v>600</v>
      </c>
      <c r="P120" s="144"/>
    </row>
    <row r="121" s="178" customFormat="1" ht="14.25" customHeight="1" spans="1:16">
      <c r="A121" s="185" t="s">
        <v>2326</v>
      </c>
      <c r="B121" s="162" t="s">
        <v>2327</v>
      </c>
      <c r="C121" s="162" t="s">
        <v>57</v>
      </c>
      <c r="D121" s="186" t="s">
        <v>2328</v>
      </c>
      <c r="E121" s="162" t="s">
        <v>2329</v>
      </c>
      <c r="F121" s="144"/>
      <c r="G121" s="144"/>
      <c r="H121" s="144"/>
      <c r="I121" s="144" t="s">
        <v>2330</v>
      </c>
      <c r="J121" s="162" t="s">
        <v>2160</v>
      </c>
      <c r="K121" s="162" t="s">
        <v>14</v>
      </c>
      <c r="L121" s="190">
        <v>455</v>
      </c>
      <c r="M121" s="101">
        <v>1275</v>
      </c>
      <c r="N121" s="144"/>
      <c r="O121" s="190">
        <f t="shared" si="2"/>
        <v>1730</v>
      </c>
      <c r="P121" s="144"/>
    </row>
    <row r="122" s="178" customFormat="1" ht="14.25" customHeight="1" spans="1:16">
      <c r="A122" s="185" t="s">
        <v>2331</v>
      </c>
      <c r="B122" s="162" t="s">
        <v>2332</v>
      </c>
      <c r="C122" s="162" t="s">
        <v>57</v>
      </c>
      <c r="D122" s="186" t="s">
        <v>2333</v>
      </c>
      <c r="E122" s="162" t="s">
        <v>2334</v>
      </c>
      <c r="F122" s="144"/>
      <c r="G122" s="144"/>
      <c r="H122" s="144"/>
      <c r="I122" s="144" t="s">
        <v>2335</v>
      </c>
      <c r="J122" s="162" t="s">
        <v>2160</v>
      </c>
      <c r="K122" s="162" t="s">
        <v>135</v>
      </c>
      <c r="L122" s="190">
        <v>455</v>
      </c>
      <c r="M122" s="101">
        <v>145</v>
      </c>
      <c r="N122" s="144"/>
      <c r="O122" s="190">
        <f t="shared" si="2"/>
        <v>600</v>
      </c>
      <c r="P122" s="144"/>
    </row>
    <row r="123" s="178" customFormat="1" ht="14.25" customHeight="1" spans="1:16">
      <c r="A123" s="185" t="s">
        <v>2336</v>
      </c>
      <c r="B123" s="162" t="s">
        <v>2337</v>
      </c>
      <c r="C123" s="162" t="s">
        <v>57</v>
      </c>
      <c r="D123" s="186" t="s">
        <v>2338</v>
      </c>
      <c r="E123" s="162" t="s">
        <v>1916</v>
      </c>
      <c r="F123" s="144"/>
      <c r="G123" s="144"/>
      <c r="H123" s="144"/>
      <c r="I123" s="144" t="s">
        <v>2339</v>
      </c>
      <c r="J123" s="162" t="s">
        <v>2160</v>
      </c>
      <c r="K123" s="162" t="s">
        <v>14</v>
      </c>
      <c r="L123" s="190">
        <v>455</v>
      </c>
      <c r="M123" s="101">
        <v>1275</v>
      </c>
      <c r="N123" s="144"/>
      <c r="O123" s="190">
        <f t="shared" si="2"/>
        <v>1730</v>
      </c>
      <c r="P123" s="144"/>
    </row>
    <row r="124" s="178" customFormat="1" ht="14.25" customHeight="1" spans="1:16">
      <c r="A124" s="185" t="s">
        <v>2340</v>
      </c>
      <c r="B124" s="162" t="s">
        <v>2341</v>
      </c>
      <c r="C124" s="162" t="s">
        <v>57</v>
      </c>
      <c r="D124" s="186" t="s">
        <v>2342</v>
      </c>
      <c r="E124" s="162" t="s">
        <v>2343</v>
      </c>
      <c r="F124" s="144" t="s">
        <v>60</v>
      </c>
      <c r="G124" s="144" t="s">
        <v>132</v>
      </c>
      <c r="H124" s="144" t="s">
        <v>2344</v>
      </c>
      <c r="I124" s="144" t="s">
        <v>2345</v>
      </c>
      <c r="J124" s="162" t="s">
        <v>2160</v>
      </c>
      <c r="K124" s="162" t="s">
        <v>14</v>
      </c>
      <c r="L124" s="190">
        <v>455</v>
      </c>
      <c r="M124" s="101">
        <v>1275</v>
      </c>
      <c r="N124" s="144"/>
      <c r="O124" s="190">
        <f t="shared" si="2"/>
        <v>1730</v>
      </c>
      <c r="P124" s="144"/>
    </row>
    <row r="125" s="178" customFormat="1" ht="14.25" customHeight="1" spans="1:16">
      <c r="A125" s="185" t="s">
        <v>2346</v>
      </c>
      <c r="B125" s="162" t="s">
        <v>2347</v>
      </c>
      <c r="C125" s="162" t="s">
        <v>57</v>
      </c>
      <c r="D125" s="186" t="s">
        <v>2348</v>
      </c>
      <c r="E125" s="162" t="s">
        <v>1884</v>
      </c>
      <c r="F125" s="144" t="s">
        <v>60</v>
      </c>
      <c r="G125" s="144" t="s">
        <v>68</v>
      </c>
      <c r="H125" s="144" t="s">
        <v>2349</v>
      </c>
      <c r="I125" s="144" t="s">
        <v>2350</v>
      </c>
      <c r="J125" s="162" t="s">
        <v>2160</v>
      </c>
      <c r="K125" s="162" t="s">
        <v>14</v>
      </c>
      <c r="L125" s="190">
        <v>455</v>
      </c>
      <c r="M125" s="101">
        <v>1275</v>
      </c>
      <c r="N125" s="144"/>
      <c r="O125" s="190">
        <f t="shared" si="2"/>
        <v>1730</v>
      </c>
      <c r="P125" s="144"/>
    </row>
    <row r="126" s="178" customFormat="1" ht="14.25" customHeight="1" spans="1:16">
      <c r="A126" s="185" t="s">
        <v>2351</v>
      </c>
      <c r="B126" s="162" t="s">
        <v>2352</v>
      </c>
      <c r="C126" s="162" t="s">
        <v>57</v>
      </c>
      <c r="D126" s="186" t="s">
        <v>2353</v>
      </c>
      <c r="E126" s="162" t="s">
        <v>2354</v>
      </c>
      <c r="F126" s="144" t="s">
        <v>74</v>
      </c>
      <c r="G126" s="144" t="s">
        <v>68</v>
      </c>
      <c r="H126" s="144" t="s">
        <v>2355</v>
      </c>
      <c r="I126" s="144" t="s">
        <v>2356</v>
      </c>
      <c r="J126" s="162" t="s">
        <v>2160</v>
      </c>
      <c r="K126" s="162" t="s">
        <v>135</v>
      </c>
      <c r="L126" s="190">
        <v>455</v>
      </c>
      <c r="M126" s="101">
        <v>145</v>
      </c>
      <c r="N126" s="144"/>
      <c r="O126" s="190">
        <f t="shared" si="2"/>
        <v>600</v>
      </c>
      <c r="P126" s="144"/>
    </row>
    <row r="127" s="178" customFormat="1" ht="14.25" customHeight="1" spans="1:16">
      <c r="A127" s="185" t="s">
        <v>2357</v>
      </c>
      <c r="B127" s="192" t="s">
        <v>2358</v>
      </c>
      <c r="C127" s="162" t="s">
        <v>57</v>
      </c>
      <c r="D127" s="101" t="s">
        <v>2359</v>
      </c>
      <c r="E127" s="192" t="s">
        <v>2360</v>
      </c>
      <c r="F127" s="144"/>
      <c r="G127" s="144"/>
      <c r="H127" s="144"/>
      <c r="I127" s="144" t="s">
        <v>2361</v>
      </c>
      <c r="J127" s="162" t="s">
        <v>2160</v>
      </c>
      <c r="K127" s="162" t="s">
        <v>14</v>
      </c>
      <c r="L127" s="190">
        <v>455</v>
      </c>
      <c r="M127" s="101">
        <v>1275</v>
      </c>
      <c r="N127" s="144"/>
      <c r="O127" s="190">
        <f t="shared" si="2"/>
        <v>1730</v>
      </c>
      <c r="P127" s="144"/>
    </row>
    <row r="128" s="178" customFormat="1" ht="14.25" customHeight="1" spans="1:16">
      <c r="A128" s="185" t="s">
        <v>2362</v>
      </c>
      <c r="B128" s="192" t="s">
        <v>2363</v>
      </c>
      <c r="C128" s="162" t="s">
        <v>57</v>
      </c>
      <c r="D128" s="193" t="s">
        <v>2364</v>
      </c>
      <c r="E128" s="192" t="s">
        <v>2365</v>
      </c>
      <c r="F128" s="144"/>
      <c r="G128" s="144"/>
      <c r="H128" s="144"/>
      <c r="I128" s="144" t="s">
        <v>2366</v>
      </c>
      <c r="J128" s="162" t="s">
        <v>2160</v>
      </c>
      <c r="K128" s="162" t="s">
        <v>135</v>
      </c>
      <c r="L128" s="190">
        <v>455</v>
      </c>
      <c r="M128" s="101">
        <v>145</v>
      </c>
      <c r="N128" s="144"/>
      <c r="O128" s="190">
        <f t="shared" si="2"/>
        <v>600</v>
      </c>
      <c r="P128" s="144"/>
    </row>
    <row r="129" s="178" customFormat="1" ht="14.25" customHeight="1" spans="1:16">
      <c r="A129" s="185" t="s">
        <v>2367</v>
      </c>
      <c r="B129" s="101" t="s">
        <v>2368</v>
      </c>
      <c r="C129" s="101" t="s">
        <v>57</v>
      </c>
      <c r="D129" s="377" t="s">
        <v>2369</v>
      </c>
      <c r="E129" s="101" t="s">
        <v>2370</v>
      </c>
      <c r="F129" s="144" t="s">
        <v>60</v>
      </c>
      <c r="G129" s="144" t="s">
        <v>61</v>
      </c>
      <c r="H129" s="144" t="s">
        <v>2371</v>
      </c>
      <c r="I129" s="144" t="s">
        <v>2372</v>
      </c>
      <c r="J129" s="162" t="s">
        <v>2160</v>
      </c>
      <c r="K129" s="162" t="s">
        <v>14</v>
      </c>
      <c r="L129" s="190">
        <v>455</v>
      </c>
      <c r="M129" s="101">
        <v>1275</v>
      </c>
      <c r="N129" s="144"/>
      <c r="O129" s="190">
        <f t="shared" si="2"/>
        <v>1730</v>
      </c>
      <c r="P129" s="144"/>
    </row>
    <row r="130" s="178" customFormat="1" ht="14.25" customHeight="1" spans="1:16">
      <c r="A130" s="185" t="s">
        <v>2373</v>
      </c>
      <c r="B130" s="192" t="s">
        <v>2374</v>
      </c>
      <c r="C130" s="162" t="s">
        <v>57</v>
      </c>
      <c r="D130" s="101" t="s">
        <v>2375</v>
      </c>
      <c r="E130" s="192" t="s">
        <v>2376</v>
      </c>
      <c r="F130" s="144" t="s">
        <v>95</v>
      </c>
      <c r="G130" s="144" t="s">
        <v>61</v>
      </c>
      <c r="H130" s="144" t="s">
        <v>2377</v>
      </c>
      <c r="I130" s="144" t="s">
        <v>2378</v>
      </c>
      <c r="J130" s="101" t="s">
        <v>3</v>
      </c>
      <c r="K130" s="101" t="s">
        <v>135</v>
      </c>
      <c r="L130" s="190">
        <v>455</v>
      </c>
      <c r="M130" s="101">
        <v>145</v>
      </c>
      <c r="N130" s="144"/>
      <c r="O130" s="190">
        <f t="shared" si="2"/>
        <v>600</v>
      </c>
      <c r="P130" s="144"/>
    </row>
    <row r="131" s="178" customFormat="1" ht="14.25" customHeight="1" spans="1:16">
      <c r="A131" s="185" t="s">
        <v>2379</v>
      </c>
      <c r="B131" s="192" t="s">
        <v>2380</v>
      </c>
      <c r="C131" s="162" t="s">
        <v>57</v>
      </c>
      <c r="D131" s="101" t="s">
        <v>2381</v>
      </c>
      <c r="E131" s="192" t="s">
        <v>2382</v>
      </c>
      <c r="F131" s="144"/>
      <c r="G131" s="144"/>
      <c r="H131" s="144"/>
      <c r="I131" s="144" t="s">
        <v>2383</v>
      </c>
      <c r="J131" s="101" t="s">
        <v>3</v>
      </c>
      <c r="K131" s="101" t="s">
        <v>13</v>
      </c>
      <c r="L131" s="190">
        <v>455</v>
      </c>
      <c r="M131" s="101">
        <v>145</v>
      </c>
      <c r="N131" s="144"/>
      <c r="O131" s="190">
        <f t="shared" si="2"/>
        <v>600</v>
      </c>
      <c r="P131" s="144"/>
    </row>
    <row r="132" s="178" customFormat="1" ht="14.25" customHeight="1" spans="1:16">
      <c r="A132" s="185" t="s">
        <v>2384</v>
      </c>
      <c r="B132" s="192" t="s">
        <v>2385</v>
      </c>
      <c r="C132" s="162" t="s">
        <v>57</v>
      </c>
      <c r="D132" s="101" t="s">
        <v>2386</v>
      </c>
      <c r="E132" s="192" t="s">
        <v>2387</v>
      </c>
      <c r="F132" s="144"/>
      <c r="G132" s="144"/>
      <c r="H132" s="144"/>
      <c r="I132" s="144" t="s">
        <v>2388</v>
      </c>
      <c r="J132" s="101" t="s">
        <v>3</v>
      </c>
      <c r="K132" s="101" t="s">
        <v>13</v>
      </c>
      <c r="L132" s="190">
        <v>455</v>
      </c>
      <c r="M132" s="101">
        <v>145</v>
      </c>
      <c r="N132" s="144"/>
      <c r="O132" s="190">
        <f t="shared" si="2"/>
        <v>600</v>
      </c>
      <c r="P132" s="144"/>
    </row>
    <row r="133" s="178" customFormat="1" ht="14.25" customHeight="1" spans="1:16">
      <c r="A133" s="185" t="s">
        <v>2389</v>
      </c>
      <c r="B133" s="192" t="s">
        <v>2390</v>
      </c>
      <c r="C133" s="162" t="s">
        <v>57</v>
      </c>
      <c r="D133" s="101" t="s">
        <v>2391</v>
      </c>
      <c r="E133" s="192" t="s">
        <v>1788</v>
      </c>
      <c r="F133" s="144" t="s">
        <v>60</v>
      </c>
      <c r="G133" s="144" t="s">
        <v>132</v>
      </c>
      <c r="H133" s="144" t="s">
        <v>2392</v>
      </c>
      <c r="I133" s="144" t="s">
        <v>2393</v>
      </c>
      <c r="J133" s="101" t="s">
        <v>3</v>
      </c>
      <c r="K133" s="101" t="s">
        <v>135</v>
      </c>
      <c r="L133" s="190">
        <v>455</v>
      </c>
      <c r="M133" s="101">
        <v>145</v>
      </c>
      <c r="N133" s="144"/>
      <c r="O133" s="190">
        <f t="shared" si="2"/>
        <v>600</v>
      </c>
      <c r="P133" s="144"/>
    </row>
    <row r="134" s="178" customFormat="1" ht="14.25" customHeight="1" spans="1:16">
      <c r="A134" s="185" t="s">
        <v>2394</v>
      </c>
      <c r="B134" s="192" t="s">
        <v>2395</v>
      </c>
      <c r="C134" s="162" t="s">
        <v>57</v>
      </c>
      <c r="D134" s="101" t="s">
        <v>2396</v>
      </c>
      <c r="E134" s="192" t="s">
        <v>2397</v>
      </c>
      <c r="F134" s="144"/>
      <c r="G134" s="144"/>
      <c r="H134" s="144"/>
      <c r="I134" s="144" t="s">
        <v>2398</v>
      </c>
      <c r="J134" s="101" t="s">
        <v>3</v>
      </c>
      <c r="K134" s="101" t="s">
        <v>135</v>
      </c>
      <c r="L134" s="190">
        <v>455</v>
      </c>
      <c r="M134" s="101">
        <v>145</v>
      </c>
      <c r="N134" s="144"/>
      <c r="O134" s="190">
        <f t="shared" si="2"/>
        <v>600</v>
      </c>
      <c r="P134" s="144"/>
    </row>
    <row r="135" s="178" customFormat="1" ht="14.25" customHeight="1" spans="1:16">
      <c r="A135" s="185" t="s">
        <v>2399</v>
      </c>
      <c r="B135" s="192" t="s">
        <v>2400</v>
      </c>
      <c r="C135" s="162" t="s">
        <v>57</v>
      </c>
      <c r="D135" s="101" t="s">
        <v>2401</v>
      </c>
      <c r="E135" s="192" t="s">
        <v>2402</v>
      </c>
      <c r="F135" s="144"/>
      <c r="G135" s="144"/>
      <c r="H135" s="144"/>
      <c r="I135" s="144" t="s">
        <v>2403</v>
      </c>
      <c r="J135" s="101" t="s">
        <v>3</v>
      </c>
      <c r="K135" s="101" t="s">
        <v>135</v>
      </c>
      <c r="L135" s="190">
        <v>455</v>
      </c>
      <c r="M135" s="101">
        <v>145</v>
      </c>
      <c r="N135" s="144"/>
      <c r="O135" s="190">
        <f t="shared" si="2"/>
        <v>600</v>
      </c>
      <c r="P135" s="144"/>
    </row>
    <row r="136" s="178" customFormat="1" ht="14.25" customHeight="1" spans="1:16">
      <c r="A136" s="185" t="s">
        <v>2404</v>
      </c>
      <c r="B136" s="192" t="s">
        <v>2405</v>
      </c>
      <c r="C136" s="162" t="s">
        <v>57</v>
      </c>
      <c r="D136" s="101" t="s">
        <v>2406</v>
      </c>
      <c r="E136" s="192" t="s">
        <v>2407</v>
      </c>
      <c r="F136" s="144"/>
      <c r="G136" s="144"/>
      <c r="H136" s="144"/>
      <c r="I136" s="144" t="s">
        <v>2408</v>
      </c>
      <c r="J136" s="101" t="s">
        <v>3</v>
      </c>
      <c r="K136" s="101" t="s">
        <v>135</v>
      </c>
      <c r="L136" s="190">
        <v>455</v>
      </c>
      <c r="M136" s="101">
        <v>145</v>
      </c>
      <c r="N136" s="144"/>
      <c r="O136" s="190">
        <f t="shared" si="2"/>
        <v>600</v>
      </c>
      <c r="P136" s="144"/>
    </row>
    <row r="137" s="178" customFormat="1" ht="14.25" customHeight="1" spans="1:16">
      <c r="A137" s="185" t="s">
        <v>2409</v>
      </c>
      <c r="B137" s="192" t="s">
        <v>2410</v>
      </c>
      <c r="C137" s="162" t="s">
        <v>57</v>
      </c>
      <c r="D137" s="101" t="s">
        <v>2411</v>
      </c>
      <c r="E137" s="192" t="s">
        <v>2412</v>
      </c>
      <c r="F137" s="144"/>
      <c r="G137" s="144"/>
      <c r="H137" s="144"/>
      <c r="I137" s="144" t="s">
        <v>2413</v>
      </c>
      <c r="J137" s="101" t="s">
        <v>3</v>
      </c>
      <c r="K137" s="101" t="s">
        <v>135</v>
      </c>
      <c r="L137" s="190">
        <v>455</v>
      </c>
      <c r="M137" s="101">
        <v>145</v>
      </c>
      <c r="N137" s="144"/>
      <c r="O137" s="190">
        <f t="shared" si="2"/>
        <v>600</v>
      </c>
      <c r="P137" s="144"/>
    </row>
    <row r="138" s="178" customFormat="1" ht="14.25" customHeight="1" spans="1:16">
      <c r="A138" s="185" t="s">
        <v>2414</v>
      </c>
      <c r="B138" s="192" t="s">
        <v>2415</v>
      </c>
      <c r="C138" s="162" t="s">
        <v>57</v>
      </c>
      <c r="D138" s="101" t="s">
        <v>2416</v>
      </c>
      <c r="E138" s="192" t="s">
        <v>2417</v>
      </c>
      <c r="F138" s="144"/>
      <c r="G138" s="144"/>
      <c r="H138" s="144"/>
      <c r="I138" s="144" t="s">
        <v>2418</v>
      </c>
      <c r="J138" s="101" t="s">
        <v>3</v>
      </c>
      <c r="K138" s="101" t="s">
        <v>135</v>
      </c>
      <c r="L138" s="190">
        <v>455</v>
      </c>
      <c r="M138" s="101">
        <v>145</v>
      </c>
      <c r="N138" s="144"/>
      <c r="O138" s="190">
        <f t="shared" si="2"/>
        <v>600</v>
      </c>
      <c r="P138" s="144"/>
    </row>
    <row r="139" s="178" customFormat="1" ht="14.25" customHeight="1" spans="1:16">
      <c r="A139" s="185" t="s">
        <v>2419</v>
      </c>
      <c r="B139" s="192" t="s">
        <v>2420</v>
      </c>
      <c r="C139" s="162" t="s">
        <v>57</v>
      </c>
      <c r="D139" s="101" t="s">
        <v>2421</v>
      </c>
      <c r="E139" s="192" t="s">
        <v>2422</v>
      </c>
      <c r="F139" s="144"/>
      <c r="G139" s="144"/>
      <c r="H139" s="144"/>
      <c r="I139" s="144" t="s">
        <v>2423</v>
      </c>
      <c r="J139" s="101" t="s">
        <v>3</v>
      </c>
      <c r="K139" s="101" t="s">
        <v>135</v>
      </c>
      <c r="L139" s="190">
        <v>455</v>
      </c>
      <c r="M139" s="101">
        <v>145</v>
      </c>
      <c r="N139" s="144"/>
      <c r="O139" s="190">
        <f t="shared" si="2"/>
        <v>600</v>
      </c>
      <c r="P139" s="144"/>
    </row>
    <row r="140" s="178" customFormat="1" ht="14.25" customHeight="1" spans="1:16">
      <c r="A140" s="185" t="s">
        <v>2424</v>
      </c>
      <c r="B140" s="192" t="s">
        <v>2425</v>
      </c>
      <c r="C140" s="162" t="s">
        <v>57</v>
      </c>
      <c r="D140" s="101" t="s">
        <v>2426</v>
      </c>
      <c r="E140" s="192" t="s">
        <v>2427</v>
      </c>
      <c r="F140" s="144"/>
      <c r="G140" s="144"/>
      <c r="H140" s="144"/>
      <c r="I140" s="144" t="s">
        <v>2428</v>
      </c>
      <c r="J140" s="101" t="s">
        <v>3</v>
      </c>
      <c r="K140" s="101" t="s">
        <v>135</v>
      </c>
      <c r="L140" s="190">
        <v>455</v>
      </c>
      <c r="M140" s="101">
        <v>145</v>
      </c>
      <c r="N140" s="144"/>
      <c r="O140" s="190">
        <f t="shared" si="2"/>
        <v>600</v>
      </c>
      <c r="P140" s="144"/>
    </row>
    <row r="141" s="178" customFormat="1" ht="14.25" customHeight="1" spans="1:16">
      <c r="A141" s="185" t="s">
        <v>2429</v>
      </c>
      <c r="B141" s="192" t="s">
        <v>2430</v>
      </c>
      <c r="C141" s="162" t="s">
        <v>57</v>
      </c>
      <c r="D141" s="101" t="s">
        <v>2431</v>
      </c>
      <c r="E141" s="192" t="s">
        <v>2432</v>
      </c>
      <c r="F141" s="144"/>
      <c r="G141" s="144"/>
      <c r="H141" s="144"/>
      <c r="I141" s="144" t="s">
        <v>2433</v>
      </c>
      <c r="J141" s="101" t="s">
        <v>3</v>
      </c>
      <c r="K141" s="101" t="s">
        <v>13</v>
      </c>
      <c r="L141" s="190">
        <v>455</v>
      </c>
      <c r="M141" s="101">
        <v>145</v>
      </c>
      <c r="N141" s="144"/>
      <c r="O141" s="190">
        <f t="shared" si="2"/>
        <v>600</v>
      </c>
      <c r="P141" s="144"/>
    </row>
    <row r="142" s="178" customFormat="1" ht="14.25" customHeight="1" spans="1:16">
      <c r="A142" s="185" t="s">
        <v>2434</v>
      </c>
      <c r="B142" s="192" t="s">
        <v>2435</v>
      </c>
      <c r="C142" s="162" t="s">
        <v>57</v>
      </c>
      <c r="D142" s="101" t="s">
        <v>2436</v>
      </c>
      <c r="E142" s="192" t="s">
        <v>2343</v>
      </c>
      <c r="F142" s="144"/>
      <c r="G142" s="144"/>
      <c r="H142" s="144"/>
      <c r="I142" s="144" t="s">
        <v>2437</v>
      </c>
      <c r="J142" s="101" t="s">
        <v>3</v>
      </c>
      <c r="K142" s="101" t="s">
        <v>135</v>
      </c>
      <c r="L142" s="190">
        <v>455</v>
      </c>
      <c r="M142" s="101">
        <v>145</v>
      </c>
      <c r="N142" s="144"/>
      <c r="O142" s="190">
        <f t="shared" si="2"/>
        <v>600</v>
      </c>
      <c r="P142" s="144"/>
    </row>
    <row r="143" s="178" customFormat="1" ht="14.25" customHeight="1" spans="1:16">
      <c r="A143" s="185" t="s">
        <v>2438</v>
      </c>
      <c r="B143" s="192" t="s">
        <v>2439</v>
      </c>
      <c r="C143" s="162" t="s">
        <v>57</v>
      </c>
      <c r="D143" s="101" t="s">
        <v>2440</v>
      </c>
      <c r="E143" s="192" t="s">
        <v>2441</v>
      </c>
      <c r="F143" s="144"/>
      <c r="G143" s="144"/>
      <c r="H143" s="144"/>
      <c r="I143" s="144" t="s">
        <v>2442</v>
      </c>
      <c r="J143" s="101" t="s">
        <v>3</v>
      </c>
      <c r="K143" s="101" t="s">
        <v>13</v>
      </c>
      <c r="L143" s="190">
        <v>455</v>
      </c>
      <c r="M143" s="101">
        <v>145</v>
      </c>
      <c r="N143" s="144"/>
      <c r="O143" s="190">
        <f t="shared" si="2"/>
        <v>600</v>
      </c>
      <c r="P143" s="144"/>
    </row>
    <row r="144" s="178" customFormat="1" ht="14.25" customHeight="1" spans="1:16">
      <c r="A144" s="185" t="s">
        <v>2443</v>
      </c>
      <c r="B144" s="192" t="s">
        <v>2444</v>
      </c>
      <c r="C144" s="162" t="s">
        <v>89</v>
      </c>
      <c r="D144" s="101" t="s">
        <v>2445</v>
      </c>
      <c r="E144" s="192" t="s">
        <v>2446</v>
      </c>
      <c r="F144" s="144"/>
      <c r="G144" s="144"/>
      <c r="H144" s="144"/>
      <c r="I144" s="144" t="s">
        <v>2447</v>
      </c>
      <c r="J144" s="101" t="s">
        <v>3</v>
      </c>
      <c r="K144" s="101" t="s">
        <v>135</v>
      </c>
      <c r="L144" s="190">
        <v>455</v>
      </c>
      <c r="M144" s="101">
        <v>145</v>
      </c>
      <c r="N144" s="144"/>
      <c r="O144" s="190">
        <f t="shared" si="2"/>
        <v>600</v>
      </c>
      <c r="P144" s="144"/>
    </row>
    <row r="145" s="178" customFormat="1" ht="14.25" customHeight="1" spans="1:16">
      <c r="A145" s="185" t="s">
        <v>2448</v>
      </c>
      <c r="B145" s="192" t="s">
        <v>2449</v>
      </c>
      <c r="C145" s="162" t="s">
        <v>57</v>
      </c>
      <c r="D145" s="101" t="s">
        <v>2450</v>
      </c>
      <c r="E145" s="192" t="s">
        <v>2085</v>
      </c>
      <c r="F145" s="144"/>
      <c r="G145" s="144"/>
      <c r="H145" s="144"/>
      <c r="I145" s="191" t="s">
        <v>2451</v>
      </c>
      <c r="J145" s="101" t="s">
        <v>3</v>
      </c>
      <c r="K145" s="101" t="s">
        <v>13</v>
      </c>
      <c r="L145" s="190">
        <v>455</v>
      </c>
      <c r="M145" s="101">
        <v>145</v>
      </c>
      <c r="N145" s="144"/>
      <c r="O145" s="190">
        <f t="shared" si="2"/>
        <v>600</v>
      </c>
      <c r="P145" s="144"/>
    </row>
    <row r="146" s="178" customFormat="1" ht="14.25" customHeight="1" spans="1:16">
      <c r="A146" s="185" t="s">
        <v>2452</v>
      </c>
      <c r="B146" s="192" t="s">
        <v>2453</v>
      </c>
      <c r="C146" s="162" t="s">
        <v>57</v>
      </c>
      <c r="D146" s="101" t="s">
        <v>2454</v>
      </c>
      <c r="E146" s="192" t="s">
        <v>2455</v>
      </c>
      <c r="F146" s="144"/>
      <c r="G146" s="144"/>
      <c r="H146" s="144"/>
      <c r="I146" s="144" t="s">
        <v>2456</v>
      </c>
      <c r="J146" s="101" t="s">
        <v>3</v>
      </c>
      <c r="K146" s="101" t="s">
        <v>135</v>
      </c>
      <c r="L146" s="190">
        <v>455</v>
      </c>
      <c r="M146" s="101">
        <v>145</v>
      </c>
      <c r="N146" s="144"/>
      <c r="O146" s="190">
        <f t="shared" si="2"/>
        <v>600</v>
      </c>
      <c r="P146" s="144"/>
    </row>
    <row r="147" s="178" customFormat="1" ht="14.25" customHeight="1" spans="1:16">
      <c r="A147" s="185" t="s">
        <v>2457</v>
      </c>
      <c r="B147" s="192" t="s">
        <v>2458</v>
      </c>
      <c r="C147" s="162" t="s">
        <v>57</v>
      </c>
      <c r="D147" s="101" t="s">
        <v>2459</v>
      </c>
      <c r="E147" s="192" t="s">
        <v>2455</v>
      </c>
      <c r="F147" s="144"/>
      <c r="G147" s="144"/>
      <c r="H147" s="144"/>
      <c r="I147" s="144" t="s">
        <v>2460</v>
      </c>
      <c r="J147" s="101" t="s">
        <v>3</v>
      </c>
      <c r="K147" s="101" t="s">
        <v>135</v>
      </c>
      <c r="L147" s="190">
        <v>455</v>
      </c>
      <c r="M147" s="101">
        <v>145</v>
      </c>
      <c r="N147" s="144"/>
      <c r="O147" s="190">
        <f t="shared" si="2"/>
        <v>600</v>
      </c>
      <c r="P147" s="144"/>
    </row>
    <row r="148" s="178" customFormat="1" ht="14.25" customHeight="1" spans="1:16">
      <c r="A148" s="185" t="s">
        <v>2461</v>
      </c>
      <c r="B148" s="192" t="s">
        <v>2462</v>
      </c>
      <c r="C148" s="162" t="s">
        <v>57</v>
      </c>
      <c r="D148" s="101" t="s">
        <v>2463</v>
      </c>
      <c r="E148" s="192" t="s">
        <v>2464</v>
      </c>
      <c r="F148" s="144"/>
      <c r="G148" s="144"/>
      <c r="H148" s="144"/>
      <c r="I148" s="144" t="s">
        <v>2465</v>
      </c>
      <c r="J148" s="101" t="s">
        <v>3</v>
      </c>
      <c r="K148" s="101" t="s">
        <v>13</v>
      </c>
      <c r="L148" s="190">
        <v>455</v>
      </c>
      <c r="M148" s="101">
        <v>145</v>
      </c>
      <c r="N148" s="144"/>
      <c r="O148" s="190">
        <f t="shared" si="2"/>
        <v>600</v>
      </c>
      <c r="P148" s="144"/>
    </row>
    <row r="149" s="178" customFormat="1" ht="14.25" customHeight="1" spans="1:16">
      <c r="A149" s="185" t="s">
        <v>2466</v>
      </c>
      <c r="B149" s="192" t="s">
        <v>2467</v>
      </c>
      <c r="C149" s="162" t="s">
        <v>57</v>
      </c>
      <c r="D149" s="101" t="s">
        <v>2468</v>
      </c>
      <c r="E149" s="192" t="s">
        <v>2469</v>
      </c>
      <c r="F149" s="144" t="s">
        <v>95</v>
      </c>
      <c r="G149" s="144" t="s">
        <v>68</v>
      </c>
      <c r="H149" s="144" t="s">
        <v>2470</v>
      </c>
      <c r="I149" s="144" t="s">
        <v>2471</v>
      </c>
      <c r="J149" s="101" t="s">
        <v>3</v>
      </c>
      <c r="K149" s="101" t="s">
        <v>135</v>
      </c>
      <c r="L149" s="190">
        <v>455</v>
      </c>
      <c r="M149" s="101">
        <v>145</v>
      </c>
      <c r="N149" s="144"/>
      <c r="O149" s="190">
        <f t="shared" si="2"/>
        <v>600</v>
      </c>
      <c r="P149" s="144"/>
    </row>
    <row r="150" s="178" customFormat="1" ht="14.25" customHeight="1" spans="1:16">
      <c r="A150" s="185" t="s">
        <v>2472</v>
      </c>
      <c r="B150" s="192" t="s">
        <v>2473</v>
      </c>
      <c r="C150" s="162" t="s">
        <v>57</v>
      </c>
      <c r="D150" s="101" t="s">
        <v>2474</v>
      </c>
      <c r="E150" s="192" t="s">
        <v>2475</v>
      </c>
      <c r="F150" s="144"/>
      <c r="G150" s="144"/>
      <c r="H150" s="144"/>
      <c r="I150" s="144" t="s">
        <v>2476</v>
      </c>
      <c r="J150" s="101" t="s">
        <v>3</v>
      </c>
      <c r="K150" s="101" t="s">
        <v>135</v>
      </c>
      <c r="L150" s="190">
        <v>455</v>
      </c>
      <c r="M150" s="101">
        <v>145</v>
      </c>
      <c r="N150" s="144"/>
      <c r="O150" s="190">
        <f t="shared" ref="O150:O213" si="3">L150+M150</f>
        <v>600</v>
      </c>
      <c r="P150" s="144"/>
    </row>
    <row r="151" s="178" customFormat="1" ht="14.25" customHeight="1" spans="1:16">
      <c r="A151" s="185" t="s">
        <v>2477</v>
      </c>
      <c r="B151" s="192" t="s">
        <v>2478</v>
      </c>
      <c r="C151" s="162" t="s">
        <v>57</v>
      </c>
      <c r="D151" s="101" t="s">
        <v>2479</v>
      </c>
      <c r="E151" s="192" t="s">
        <v>2480</v>
      </c>
      <c r="F151" s="144"/>
      <c r="G151" s="144"/>
      <c r="H151" s="144"/>
      <c r="I151" s="144" t="s">
        <v>2481</v>
      </c>
      <c r="J151" s="101" t="s">
        <v>3</v>
      </c>
      <c r="K151" s="101" t="s">
        <v>135</v>
      </c>
      <c r="L151" s="190">
        <v>455</v>
      </c>
      <c r="M151" s="101">
        <v>145</v>
      </c>
      <c r="N151" s="144"/>
      <c r="O151" s="190">
        <f t="shared" si="3"/>
        <v>600</v>
      </c>
      <c r="P151" s="144"/>
    </row>
    <row r="152" s="178" customFormat="1" ht="14.25" customHeight="1" spans="1:16">
      <c r="A152" s="185" t="s">
        <v>2482</v>
      </c>
      <c r="B152" s="192" t="s">
        <v>2483</v>
      </c>
      <c r="C152" s="162" t="s">
        <v>57</v>
      </c>
      <c r="D152" s="101" t="s">
        <v>2484</v>
      </c>
      <c r="E152" s="192" t="s">
        <v>2485</v>
      </c>
      <c r="F152" s="144"/>
      <c r="G152" s="144"/>
      <c r="H152" s="144"/>
      <c r="I152" s="144" t="s">
        <v>2486</v>
      </c>
      <c r="J152" s="101" t="s">
        <v>3</v>
      </c>
      <c r="K152" s="101" t="s">
        <v>13</v>
      </c>
      <c r="L152" s="190">
        <v>455</v>
      </c>
      <c r="M152" s="101">
        <v>145</v>
      </c>
      <c r="N152" s="144"/>
      <c r="O152" s="190">
        <f t="shared" si="3"/>
        <v>600</v>
      </c>
      <c r="P152" s="144"/>
    </row>
    <row r="153" s="178" customFormat="1" ht="14.25" customHeight="1" spans="1:16">
      <c r="A153" s="185" t="s">
        <v>2487</v>
      </c>
      <c r="B153" s="192" t="s">
        <v>2488</v>
      </c>
      <c r="C153" s="162" t="s">
        <v>57</v>
      </c>
      <c r="D153" s="186" t="s">
        <v>2489</v>
      </c>
      <c r="E153" s="192" t="s">
        <v>2490</v>
      </c>
      <c r="F153" s="144"/>
      <c r="G153" s="144"/>
      <c r="H153" s="144"/>
      <c r="I153" s="191" t="s">
        <v>2491</v>
      </c>
      <c r="J153" s="101" t="s">
        <v>3</v>
      </c>
      <c r="K153" s="101" t="s">
        <v>135</v>
      </c>
      <c r="L153" s="190">
        <v>455</v>
      </c>
      <c r="M153" s="101">
        <v>145</v>
      </c>
      <c r="N153" s="144"/>
      <c r="O153" s="190">
        <f t="shared" si="3"/>
        <v>600</v>
      </c>
      <c r="P153" s="144"/>
    </row>
    <row r="154" s="178" customFormat="1" ht="14.25" customHeight="1" spans="1:16">
      <c r="A154" s="185" t="s">
        <v>2492</v>
      </c>
      <c r="B154" s="192" t="s">
        <v>2493</v>
      </c>
      <c r="C154" s="162" t="s">
        <v>57</v>
      </c>
      <c r="D154" s="186" t="s">
        <v>2494</v>
      </c>
      <c r="E154" s="192" t="s">
        <v>2495</v>
      </c>
      <c r="F154" s="144"/>
      <c r="G154" s="144"/>
      <c r="H154" s="144"/>
      <c r="I154" s="144" t="s">
        <v>2496</v>
      </c>
      <c r="J154" s="101" t="s">
        <v>3</v>
      </c>
      <c r="K154" s="101" t="s">
        <v>135</v>
      </c>
      <c r="L154" s="190">
        <v>455</v>
      </c>
      <c r="M154" s="101">
        <v>145</v>
      </c>
      <c r="N154" s="144"/>
      <c r="O154" s="190">
        <f t="shared" si="3"/>
        <v>600</v>
      </c>
      <c r="P154" s="144"/>
    </row>
    <row r="155" s="178" customFormat="1" ht="14.25" customHeight="1" spans="1:16">
      <c r="A155" s="185" t="s">
        <v>2497</v>
      </c>
      <c r="B155" s="192" t="s">
        <v>2498</v>
      </c>
      <c r="C155" s="162" t="s">
        <v>57</v>
      </c>
      <c r="D155" s="101" t="s">
        <v>2499</v>
      </c>
      <c r="E155" s="192" t="s">
        <v>1975</v>
      </c>
      <c r="F155" s="144"/>
      <c r="G155" s="144"/>
      <c r="H155" s="144"/>
      <c r="I155" s="191" t="s">
        <v>2500</v>
      </c>
      <c r="J155" s="101" t="s">
        <v>3</v>
      </c>
      <c r="K155" s="101" t="s">
        <v>135</v>
      </c>
      <c r="L155" s="190">
        <v>455</v>
      </c>
      <c r="M155" s="101">
        <v>145</v>
      </c>
      <c r="N155" s="144"/>
      <c r="O155" s="190">
        <f t="shared" si="3"/>
        <v>600</v>
      </c>
      <c r="P155" s="144"/>
    </row>
    <row r="156" s="178" customFormat="1" ht="14.25" customHeight="1" spans="1:16">
      <c r="A156" s="185" t="s">
        <v>2501</v>
      </c>
      <c r="B156" s="192" t="s">
        <v>2502</v>
      </c>
      <c r="C156" s="162" t="s">
        <v>57</v>
      </c>
      <c r="D156" s="101" t="s">
        <v>2503</v>
      </c>
      <c r="E156" s="192" t="s">
        <v>2504</v>
      </c>
      <c r="F156" s="144"/>
      <c r="G156" s="144"/>
      <c r="H156" s="144"/>
      <c r="I156" s="191" t="s">
        <v>2505</v>
      </c>
      <c r="J156" s="101" t="s">
        <v>3</v>
      </c>
      <c r="K156" s="101" t="s">
        <v>135</v>
      </c>
      <c r="L156" s="190">
        <v>455</v>
      </c>
      <c r="M156" s="101">
        <v>145</v>
      </c>
      <c r="N156" s="144"/>
      <c r="O156" s="190">
        <f t="shared" si="3"/>
        <v>600</v>
      </c>
      <c r="P156" s="144"/>
    </row>
    <row r="157" s="178" customFormat="1" ht="14.25" customHeight="1" spans="1:16">
      <c r="A157" s="185" t="s">
        <v>2506</v>
      </c>
      <c r="B157" s="192" t="s">
        <v>2507</v>
      </c>
      <c r="C157" s="101" t="s">
        <v>57</v>
      </c>
      <c r="D157" s="101" t="s">
        <v>2508</v>
      </c>
      <c r="E157" s="192" t="s">
        <v>2244</v>
      </c>
      <c r="F157" s="144"/>
      <c r="G157" s="144"/>
      <c r="H157" s="144"/>
      <c r="I157" s="144" t="s">
        <v>2509</v>
      </c>
      <c r="J157" s="101" t="s">
        <v>3</v>
      </c>
      <c r="K157" s="101" t="s">
        <v>135</v>
      </c>
      <c r="L157" s="190">
        <v>455</v>
      </c>
      <c r="M157" s="101">
        <v>145</v>
      </c>
      <c r="N157" s="144"/>
      <c r="O157" s="190">
        <f t="shared" si="3"/>
        <v>600</v>
      </c>
      <c r="P157" s="144"/>
    </row>
    <row r="158" s="178" customFormat="1" ht="14.25" customHeight="1" spans="1:16">
      <c r="A158" s="185" t="s">
        <v>2510</v>
      </c>
      <c r="B158" s="101" t="s">
        <v>2511</v>
      </c>
      <c r="C158" s="101" t="s">
        <v>89</v>
      </c>
      <c r="D158" s="377" t="s">
        <v>2512</v>
      </c>
      <c r="E158" s="101" t="s">
        <v>2513</v>
      </c>
      <c r="F158" s="144"/>
      <c r="G158" s="144"/>
      <c r="H158" s="144"/>
      <c r="I158" s="144" t="s">
        <v>2514</v>
      </c>
      <c r="J158" s="101" t="s">
        <v>3</v>
      </c>
      <c r="K158" s="101" t="s">
        <v>13</v>
      </c>
      <c r="L158" s="190">
        <v>455</v>
      </c>
      <c r="M158" s="101">
        <v>145</v>
      </c>
      <c r="N158" s="144"/>
      <c r="O158" s="190">
        <f t="shared" si="3"/>
        <v>600</v>
      </c>
      <c r="P158" s="144"/>
    </row>
    <row r="159" s="178" customFormat="1" ht="14.25" customHeight="1" spans="1:16">
      <c r="A159" s="185" t="s">
        <v>2515</v>
      </c>
      <c r="B159" s="101" t="s">
        <v>2516</v>
      </c>
      <c r="C159" s="101" t="s">
        <v>57</v>
      </c>
      <c r="D159" s="101" t="s">
        <v>2517</v>
      </c>
      <c r="E159" s="101" t="s">
        <v>2518</v>
      </c>
      <c r="F159" s="144"/>
      <c r="G159" s="144"/>
      <c r="H159" s="144"/>
      <c r="I159" s="144" t="s">
        <v>2519</v>
      </c>
      <c r="J159" s="101" t="s">
        <v>3</v>
      </c>
      <c r="K159" s="101" t="s">
        <v>135</v>
      </c>
      <c r="L159" s="190">
        <v>455</v>
      </c>
      <c r="M159" s="101">
        <v>145</v>
      </c>
      <c r="N159" s="144"/>
      <c r="O159" s="190">
        <f t="shared" si="3"/>
        <v>600</v>
      </c>
      <c r="P159" s="144"/>
    </row>
    <row r="160" s="178" customFormat="1" ht="14.25" customHeight="1" spans="1:16">
      <c r="A160" s="185" t="s">
        <v>2520</v>
      </c>
      <c r="B160" s="101" t="s">
        <v>2521</v>
      </c>
      <c r="C160" s="101" t="s">
        <v>57</v>
      </c>
      <c r="D160" s="377" t="s">
        <v>2522</v>
      </c>
      <c r="E160" s="101" t="s">
        <v>2518</v>
      </c>
      <c r="F160" s="144"/>
      <c r="G160" s="144"/>
      <c r="H160" s="144"/>
      <c r="I160" s="144" t="s">
        <v>2523</v>
      </c>
      <c r="J160" s="101" t="s">
        <v>3</v>
      </c>
      <c r="K160" s="101" t="s">
        <v>135</v>
      </c>
      <c r="L160" s="190">
        <v>455</v>
      </c>
      <c r="M160" s="101">
        <v>145</v>
      </c>
      <c r="N160" s="144"/>
      <c r="O160" s="190">
        <f t="shared" si="3"/>
        <v>600</v>
      </c>
      <c r="P160" s="144"/>
    </row>
    <row r="161" s="178" customFormat="1" ht="14.25" customHeight="1" spans="1:16">
      <c r="A161" s="185" t="s">
        <v>2524</v>
      </c>
      <c r="B161" s="101" t="s">
        <v>2525</v>
      </c>
      <c r="C161" s="101" t="s">
        <v>57</v>
      </c>
      <c r="D161" s="186" t="s">
        <v>2526</v>
      </c>
      <c r="E161" s="101" t="s">
        <v>2518</v>
      </c>
      <c r="F161" s="144"/>
      <c r="G161" s="144"/>
      <c r="H161" s="144"/>
      <c r="I161" s="144" t="s">
        <v>2527</v>
      </c>
      <c r="J161" s="101" t="s">
        <v>3</v>
      </c>
      <c r="K161" s="101" t="s">
        <v>135</v>
      </c>
      <c r="L161" s="190">
        <v>455</v>
      </c>
      <c r="M161" s="101">
        <v>145</v>
      </c>
      <c r="N161" s="144"/>
      <c r="O161" s="190">
        <f t="shared" si="3"/>
        <v>600</v>
      </c>
      <c r="P161" s="144"/>
    </row>
    <row r="162" s="178" customFormat="1" ht="14.25" customHeight="1" spans="1:16">
      <c r="A162" s="185" t="s">
        <v>2528</v>
      </c>
      <c r="B162" s="101" t="s">
        <v>2529</v>
      </c>
      <c r="C162" s="101" t="s">
        <v>57</v>
      </c>
      <c r="D162" s="101" t="s">
        <v>2530</v>
      </c>
      <c r="E162" s="101" t="s">
        <v>1884</v>
      </c>
      <c r="F162" s="144"/>
      <c r="G162" s="144"/>
      <c r="H162" s="144"/>
      <c r="I162" s="144" t="s">
        <v>2531</v>
      </c>
      <c r="J162" s="101" t="s">
        <v>3</v>
      </c>
      <c r="K162" s="101" t="s">
        <v>135</v>
      </c>
      <c r="L162" s="190">
        <v>455</v>
      </c>
      <c r="M162" s="101">
        <v>145</v>
      </c>
      <c r="N162" s="144"/>
      <c r="O162" s="190">
        <f t="shared" si="3"/>
        <v>600</v>
      </c>
      <c r="P162" s="144"/>
    </row>
    <row r="163" s="178" customFormat="1" ht="14.25" customHeight="1" spans="1:16">
      <c r="A163" s="185" t="s">
        <v>2532</v>
      </c>
      <c r="B163" s="101" t="s">
        <v>2533</v>
      </c>
      <c r="C163" s="101" t="s">
        <v>57</v>
      </c>
      <c r="D163" s="377" t="s">
        <v>2534</v>
      </c>
      <c r="E163" s="101" t="s">
        <v>2535</v>
      </c>
      <c r="F163" s="144"/>
      <c r="G163" s="144"/>
      <c r="H163" s="144"/>
      <c r="I163" s="144" t="s">
        <v>2536</v>
      </c>
      <c r="J163" s="101" t="s">
        <v>3</v>
      </c>
      <c r="K163" s="101" t="s">
        <v>135</v>
      </c>
      <c r="L163" s="190">
        <v>455</v>
      </c>
      <c r="M163" s="101">
        <v>145</v>
      </c>
      <c r="N163" s="144"/>
      <c r="O163" s="190">
        <f t="shared" si="3"/>
        <v>600</v>
      </c>
      <c r="P163" s="144"/>
    </row>
    <row r="164" s="178" customFormat="1" ht="14.25" customHeight="1" spans="1:16">
      <c r="A164" s="185" t="s">
        <v>2537</v>
      </c>
      <c r="B164" s="101" t="s">
        <v>2538</v>
      </c>
      <c r="C164" s="101" t="s">
        <v>57</v>
      </c>
      <c r="D164" s="377" t="s">
        <v>2539</v>
      </c>
      <c r="E164" s="101" t="s">
        <v>2540</v>
      </c>
      <c r="F164" s="144"/>
      <c r="G164" s="144"/>
      <c r="H164" s="144"/>
      <c r="I164" s="144" t="s">
        <v>2541</v>
      </c>
      <c r="J164" s="101" t="s">
        <v>3</v>
      </c>
      <c r="K164" s="101" t="s">
        <v>135</v>
      </c>
      <c r="L164" s="190">
        <v>455</v>
      </c>
      <c r="M164" s="101">
        <v>145</v>
      </c>
      <c r="N164" s="144"/>
      <c r="O164" s="190">
        <f t="shared" si="3"/>
        <v>600</v>
      </c>
      <c r="P164" s="144"/>
    </row>
    <row r="165" s="178" customFormat="1" ht="14.25" customHeight="1" spans="1:16">
      <c r="A165" s="185" t="s">
        <v>2542</v>
      </c>
      <c r="B165" s="101" t="s">
        <v>2543</v>
      </c>
      <c r="C165" s="101" t="s">
        <v>57</v>
      </c>
      <c r="D165" s="377" t="s">
        <v>2544</v>
      </c>
      <c r="E165" s="101" t="s">
        <v>2545</v>
      </c>
      <c r="F165" s="144" t="s">
        <v>60</v>
      </c>
      <c r="G165" s="144" t="s">
        <v>61</v>
      </c>
      <c r="H165" s="144" t="s">
        <v>2546</v>
      </c>
      <c r="I165" s="144" t="s">
        <v>2547</v>
      </c>
      <c r="J165" s="101" t="s">
        <v>3</v>
      </c>
      <c r="K165" s="101" t="s">
        <v>135</v>
      </c>
      <c r="L165" s="190">
        <v>455</v>
      </c>
      <c r="M165" s="101">
        <v>145</v>
      </c>
      <c r="N165" s="144"/>
      <c r="O165" s="190">
        <f t="shared" si="3"/>
        <v>600</v>
      </c>
      <c r="P165" s="144"/>
    </row>
    <row r="166" s="178" customFormat="1" ht="14.25" customHeight="1" spans="1:16">
      <c r="A166" s="185" t="s">
        <v>2548</v>
      </c>
      <c r="B166" s="101" t="s">
        <v>2549</v>
      </c>
      <c r="C166" s="101" t="s">
        <v>57</v>
      </c>
      <c r="D166" s="377" t="s">
        <v>2550</v>
      </c>
      <c r="E166" s="101" t="s">
        <v>2551</v>
      </c>
      <c r="F166" s="144"/>
      <c r="G166" s="144"/>
      <c r="H166" s="144"/>
      <c r="I166" s="144" t="s">
        <v>2552</v>
      </c>
      <c r="J166" s="101" t="s">
        <v>3</v>
      </c>
      <c r="K166" s="101" t="s">
        <v>13</v>
      </c>
      <c r="L166" s="190">
        <v>455</v>
      </c>
      <c r="M166" s="101">
        <v>145</v>
      </c>
      <c r="N166" s="144"/>
      <c r="O166" s="190">
        <f t="shared" si="3"/>
        <v>600</v>
      </c>
      <c r="P166" s="144"/>
    </row>
    <row r="167" s="178" customFormat="1" ht="14.25" customHeight="1" spans="1:16">
      <c r="A167" s="185" t="s">
        <v>2553</v>
      </c>
      <c r="B167" s="101" t="s">
        <v>2554</v>
      </c>
      <c r="C167" s="101" t="s">
        <v>57</v>
      </c>
      <c r="D167" s="377" t="s">
        <v>2555</v>
      </c>
      <c r="E167" s="101" t="s">
        <v>2556</v>
      </c>
      <c r="F167" s="144"/>
      <c r="G167" s="144"/>
      <c r="H167" s="144"/>
      <c r="I167" s="144" t="s">
        <v>2557</v>
      </c>
      <c r="J167" s="101" t="s">
        <v>3</v>
      </c>
      <c r="K167" s="101" t="s">
        <v>135</v>
      </c>
      <c r="L167" s="190">
        <v>455</v>
      </c>
      <c r="M167" s="101">
        <v>145</v>
      </c>
      <c r="N167" s="144"/>
      <c r="O167" s="190">
        <f t="shared" si="3"/>
        <v>600</v>
      </c>
      <c r="P167" s="144"/>
    </row>
    <row r="168" s="178" customFormat="1" ht="14.25" customHeight="1" spans="1:16">
      <c r="A168" s="185" t="s">
        <v>2558</v>
      </c>
      <c r="B168" s="101" t="s">
        <v>2559</v>
      </c>
      <c r="C168" s="101" t="s">
        <v>57</v>
      </c>
      <c r="D168" s="377" t="s">
        <v>2560</v>
      </c>
      <c r="E168" s="101" t="s">
        <v>2561</v>
      </c>
      <c r="F168" s="144"/>
      <c r="G168" s="144"/>
      <c r="H168" s="144"/>
      <c r="I168" s="144" t="s">
        <v>2562</v>
      </c>
      <c r="J168" s="101" t="s">
        <v>3</v>
      </c>
      <c r="K168" s="101" t="s">
        <v>135</v>
      </c>
      <c r="L168" s="190">
        <v>455</v>
      </c>
      <c r="M168" s="101">
        <v>145</v>
      </c>
      <c r="N168" s="144"/>
      <c r="O168" s="190">
        <f t="shared" si="3"/>
        <v>600</v>
      </c>
      <c r="P168" s="144"/>
    </row>
    <row r="169" s="178" customFormat="1" ht="14.25" customHeight="1" spans="1:16">
      <c r="A169" s="185" t="s">
        <v>2563</v>
      </c>
      <c r="B169" s="101" t="s">
        <v>2564</v>
      </c>
      <c r="C169" s="101" t="s">
        <v>57</v>
      </c>
      <c r="D169" s="377" t="s">
        <v>2565</v>
      </c>
      <c r="E169" s="101" t="s">
        <v>2566</v>
      </c>
      <c r="F169" s="144"/>
      <c r="G169" s="144"/>
      <c r="H169" s="144"/>
      <c r="I169" s="144" t="s">
        <v>2567</v>
      </c>
      <c r="J169" s="101" t="s">
        <v>3</v>
      </c>
      <c r="K169" s="101" t="s">
        <v>13</v>
      </c>
      <c r="L169" s="190">
        <v>455</v>
      </c>
      <c r="M169" s="101">
        <v>145</v>
      </c>
      <c r="N169" s="144"/>
      <c r="O169" s="190">
        <f t="shared" si="3"/>
        <v>600</v>
      </c>
      <c r="P169" s="144"/>
    </row>
    <row r="170" s="178" customFormat="1" ht="14.25" customHeight="1" spans="1:16">
      <c r="A170" s="185" t="s">
        <v>2568</v>
      </c>
      <c r="B170" s="101" t="s">
        <v>2569</v>
      </c>
      <c r="C170" s="101" t="s">
        <v>57</v>
      </c>
      <c r="D170" s="377" t="s">
        <v>2570</v>
      </c>
      <c r="E170" s="101" t="s">
        <v>2571</v>
      </c>
      <c r="F170" s="144"/>
      <c r="G170" s="144"/>
      <c r="H170" s="144"/>
      <c r="I170" s="144" t="s">
        <v>2572</v>
      </c>
      <c r="J170" s="101" t="s">
        <v>3</v>
      </c>
      <c r="K170" s="101" t="s">
        <v>135</v>
      </c>
      <c r="L170" s="190">
        <v>455</v>
      </c>
      <c r="M170" s="101">
        <v>145</v>
      </c>
      <c r="N170" s="144"/>
      <c r="O170" s="190">
        <f t="shared" si="3"/>
        <v>600</v>
      </c>
      <c r="P170" s="144"/>
    </row>
    <row r="171" s="178" customFormat="1" ht="14.25" customHeight="1" spans="1:16">
      <c r="A171" s="185" t="s">
        <v>2573</v>
      </c>
      <c r="B171" s="101" t="s">
        <v>2574</v>
      </c>
      <c r="C171" s="101" t="s">
        <v>57</v>
      </c>
      <c r="D171" s="101" t="s">
        <v>2575</v>
      </c>
      <c r="E171" s="101" t="s">
        <v>2576</v>
      </c>
      <c r="F171" s="144"/>
      <c r="G171" s="144"/>
      <c r="H171" s="144"/>
      <c r="I171" s="144" t="s">
        <v>2577</v>
      </c>
      <c r="J171" s="101" t="s">
        <v>3</v>
      </c>
      <c r="K171" s="101" t="s">
        <v>135</v>
      </c>
      <c r="L171" s="190">
        <v>455</v>
      </c>
      <c r="M171" s="101">
        <v>145</v>
      </c>
      <c r="N171" s="144"/>
      <c r="O171" s="190">
        <f t="shared" si="3"/>
        <v>600</v>
      </c>
      <c r="P171" s="144"/>
    </row>
    <row r="172" s="178" customFormat="1" ht="14.25" customHeight="1" spans="1:16">
      <c r="A172" s="185" t="s">
        <v>2578</v>
      </c>
      <c r="B172" s="101" t="s">
        <v>2579</v>
      </c>
      <c r="C172" s="101" t="s">
        <v>57</v>
      </c>
      <c r="D172" s="377" t="s">
        <v>2580</v>
      </c>
      <c r="E172" s="101" t="s">
        <v>2576</v>
      </c>
      <c r="F172" s="144"/>
      <c r="G172" s="144"/>
      <c r="H172" s="144"/>
      <c r="I172" s="144" t="s">
        <v>2581</v>
      </c>
      <c r="J172" s="101" t="s">
        <v>3</v>
      </c>
      <c r="K172" s="101" t="s">
        <v>13</v>
      </c>
      <c r="L172" s="190">
        <v>455</v>
      </c>
      <c r="M172" s="101">
        <v>145</v>
      </c>
      <c r="N172" s="144"/>
      <c r="O172" s="190">
        <f t="shared" si="3"/>
        <v>600</v>
      </c>
      <c r="P172" s="144"/>
    </row>
    <row r="173" s="178" customFormat="1" ht="14.25" customHeight="1" spans="1:16">
      <c r="A173" s="185" t="s">
        <v>2582</v>
      </c>
      <c r="B173" s="101" t="s">
        <v>2583</v>
      </c>
      <c r="C173" s="101" t="s">
        <v>57</v>
      </c>
      <c r="D173" s="377" t="s">
        <v>2584</v>
      </c>
      <c r="E173" s="101" t="s">
        <v>2585</v>
      </c>
      <c r="F173" s="144"/>
      <c r="G173" s="144"/>
      <c r="H173" s="144"/>
      <c r="I173" s="144" t="s">
        <v>2586</v>
      </c>
      <c r="J173" s="101" t="s">
        <v>3</v>
      </c>
      <c r="K173" s="101" t="s">
        <v>135</v>
      </c>
      <c r="L173" s="190">
        <v>455</v>
      </c>
      <c r="M173" s="101">
        <v>145</v>
      </c>
      <c r="N173" s="144"/>
      <c r="O173" s="190">
        <f t="shared" si="3"/>
        <v>600</v>
      </c>
      <c r="P173" s="144"/>
    </row>
    <row r="174" s="178" customFormat="1" ht="14.25" customHeight="1" spans="1:16">
      <c r="A174" s="185" t="s">
        <v>2587</v>
      </c>
      <c r="B174" s="101" t="s">
        <v>2588</v>
      </c>
      <c r="C174" s="101" t="s">
        <v>57</v>
      </c>
      <c r="D174" s="377" t="s">
        <v>2589</v>
      </c>
      <c r="E174" s="101" t="s">
        <v>2590</v>
      </c>
      <c r="F174" s="144"/>
      <c r="G174" s="144"/>
      <c r="H174" s="144"/>
      <c r="I174" s="144" t="s">
        <v>2591</v>
      </c>
      <c r="J174" s="101" t="s">
        <v>3</v>
      </c>
      <c r="K174" s="101" t="s">
        <v>135</v>
      </c>
      <c r="L174" s="190">
        <v>455</v>
      </c>
      <c r="M174" s="101">
        <v>145</v>
      </c>
      <c r="N174" s="144"/>
      <c r="O174" s="190">
        <f t="shared" si="3"/>
        <v>600</v>
      </c>
      <c r="P174" s="144"/>
    </row>
    <row r="175" s="178" customFormat="1" ht="14.25" customHeight="1" spans="1:16">
      <c r="A175" s="185" t="s">
        <v>2592</v>
      </c>
      <c r="B175" s="101" t="s">
        <v>2593</v>
      </c>
      <c r="C175" s="101" t="s">
        <v>57</v>
      </c>
      <c r="D175" s="377" t="s">
        <v>2594</v>
      </c>
      <c r="E175" s="101" t="s">
        <v>2030</v>
      </c>
      <c r="F175" s="144" t="s">
        <v>60</v>
      </c>
      <c r="G175" s="144" t="s">
        <v>132</v>
      </c>
      <c r="H175" s="144" t="s">
        <v>2595</v>
      </c>
      <c r="I175" s="144" t="s">
        <v>2596</v>
      </c>
      <c r="J175" s="101" t="s">
        <v>3</v>
      </c>
      <c r="K175" s="101" t="s">
        <v>13</v>
      </c>
      <c r="L175" s="190">
        <v>455</v>
      </c>
      <c r="M175" s="101">
        <v>145</v>
      </c>
      <c r="N175" s="144"/>
      <c r="O175" s="190">
        <f t="shared" si="3"/>
        <v>600</v>
      </c>
      <c r="P175" s="144"/>
    </row>
    <row r="176" s="178" customFormat="1" ht="14.25" customHeight="1" spans="1:16">
      <c r="A176" s="185" t="s">
        <v>2597</v>
      </c>
      <c r="B176" s="101" t="s">
        <v>2598</v>
      </c>
      <c r="C176" s="101" t="s">
        <v>57</v>
      </c>
      <c r="D176" s="377" t="s">
        <v>2599</v>
      </c>
      <c r="E176" s="101" t="s">
        <v>2030</v>
      </c>
      <c r="F176" s="144" t="s">
        <v>95</v>
      </c>
      <c r="G176" s="144" t="s">
        <v>68</v>
      </c>
      <c r="H176" s="144" t="s">
        <v>2600</v>
      </c>
      <c r="I176" s="144" t="s">
        <v>2601</v>
      </c>
      <c r="J176" s="101" t="s">
        <v>3</v>
      </c>
      <c r="K176" s="101" t="s">
        <v>135</v>
      </c>
      <c r="L176" s="190">
        <v>455</v>
      </c>
      <c r="M176" s="101">
        <v>145</v>
      </c>
      <c r="N176" s="144"/>
      <c r="O176" s="190">
        <f t="shared" si="3"/>
        <v>600</v>
      </c>
      <c r="P176" s="144"/>
    </row>
    <row r="177" s="178" customFormat="1" ht="14.25" customHeight="1" spans="1:16">
      <c r="A177" s="185" t="s">
        <v>2602</v>
      </c>
      <c r="B177" s="101" t="s">
        <v>2603</v>
      </c>
      <c r="C177" s="101" t="s">
        <v>57</v>
      </c>
      <c r="D177" s="377" t="s">
        <v>2604</v>
      </c>
      <c r="E177" s="101" t="s">
        <v>2605</v>
      </c>
      <c r="F177" s="144"/>
      <c r="G177" s="144"/>
      <c r="H177" s="144"/>
      <c r="I177" s="144" t="s">
        <v>2606</v>
      </c>
      <c r="J177" s="101" t="s">
        <v>3</v>
      </c>
      <c r="K177" s="101" t="s">
        <v>135</v>
      </c>
      <c r="L177" s="190">
        <v>455</v>
      </c>
      <c r="M177" s="101">
        <v>145</v>
      </c>
      <c r="N177" s="144"/>
      <c r="O177" s="190">
        <f t="shared" si="3"/>
        <v>600</v>
      </c>
      <c r="P177" s="144"/>
    </row>
    <row r="178" s="178" customFormat="1" ht="14.25" customHeight="1" spans="1:16">
      <c r="A178" s="185" t="s">
        <v>2607</v>
      </c>
      <c r="B178" s="101" t="s">
        <v>2608</v>
      </c>
      <c r="C178" s="101" t="s">
        <v>57</v>
      </c>
      <c r="D178" s="377" t="s">
        <v>2609</v>
      </c>
      <c r="E178" s="101" t="s">
        <v>2118</v>
      </c>
      <c r="F178" s="144"/>
      <c r="G178" s="144"/>
      <c r="H178" s="144"/>
      <c r="I178" s="144" t="s">
        <v>2610</v>
      </c>
      <c r="J178" s="101" t="s">
        <v>3</v>
      </c>
      <c r="K178" s="101" t="s">
        <v>135</v>
      </c>
      <c r="L178" s="190">
        <v>455</v>
      </c>
      <c r="M178" s="101">
        <v>145</v>
      </c>
      <c r="N178" s="144"/>
      <c r="O178" s="190">
        <f t="shared" si="3"/>
        <v>600</v>
      </c>
      <c r="P178" s="144"/>
    </row>
    <row r="179" s="178" customFormat="1" ht="14.25" customHeight="1" spans="1:16">
      <c r="A179" s="185" t="s">
        <v>2611</v>
      </c>
      <c r="B179" s="101" t="s">
        <v>2612</v>
      </c>
      <c r="C179" s="101" t="s">
        <v>57</v>
      </c>
      <c r="D179" s="377" t="s">
        <v>2613</v>
      </c>
      <c r="E179" s="101" t="s">
        <v>1748</v>
      </c>
      <c r="F179" s="144"/>
      <c r="G179" s="144"/>
      <c r="H179" s="144"/>
      <c r="I179" s="191" t="s">
        <v>2614</v>
      </c>
      <c r="J179" s="101" t="s">
        <v>3</v>
      </c>
      <c r="K179" s="101" t="s">
        <v>135</v>
      </c>
      <c r="L179" s="190">
        <v>455</v>
      </c>
      <c r="M179" s="101">
        <v>145</v>
      </c>
      <c r="N179" s="144"/>
      <c r="O179" s="190">
        <f t="shared" si="3"/>
        <v>600</v>
      </c>
      <c r="P179" s="144"/>
    </row>
    <row r="180" s="178" customFormat="1" ht="14.25" customHeight="1" spans="1:16">
      <c r="A180" s="185" t="s">
        <v>2615</v>
      </c>
      <c r="B180" s="101" t="s">
        <v>2616</v>
      </c>
      <c r="C180" s="101" t="s">
        <v>57</v>
      </c>
      <c r="D180" s="377" t="s">
        <v>2617</v>
      </c>
      <c r="E180" s="101" t="s">
        <v>2618</v>
      </c>
      <c r="F180" s="144"/>
      <c r="G180" s="144"/>
      <c r="H180" s="144"/>
      <c r="I180" s="144" t="s">
        <v>2619</v>
      </c>
      <c r="J180" s="101" t="s">
        <v>3</v>
      </c>
      <c r="K180" s="101" t="s">
        <v>135</v>
      </c>
      <c r="L180" s="190">
        <v>455</v>
      </c>
      <c r="M180" s="101">
        <v>145</v>
      </c>
      <c r="N180" s="144"/>
      <c r="O180" s="190">
        <f t="shared" si="3"/>
        <v>600</v>
      </c>
      <c r="P180" s="144"/>
    </row>
    <row r="181" s="178" customFormat="1" ht="14.25" customHeight="1" spans="1:16">
      <c r="A181" s="185" t="s">
        <v>2620</v>
      </c>
      <c r="B181" s="101" t="s">
        <v>2621</v>
      </c>
      <c r="C181" s="101" t="s">
        <v>57</v>
      </c>
      <c r="D181" s="377" t="s">
        <v>2622</v>
      </c>
      <c r="E181" s="101" t="s">
        <v>2623</v>
      </c>
      <c r="F181" s="144"/>
      <c r="G181" s="144"/>
      <c r="H181" s="144"/>
      <c r="I181" s="144" t="s">
        <v>2624</v>
      </c>
      <c r="J181" s="101" t="s">
        <v>3</v>
      </c>
      <c r="K181" s="101" t="s">
        <v>135</v>
      </c>
      <c r="L181" s="190">
        <v>455</v>
      </c>
      <c r="M181" s="101">
        <v>145</v>
      </c>
      <c r="N181" s="144"/>
      <c r="O181" s="190">
        <f t="shared" si="3"/>
        <v>600</v>
      </c>
      <c r="P181" s="144"/>
    </row>
    <row r="182" s="178" customFormat="1" ht="14.25" customHeight="1" spans="1:16">
      <c r="A182" s="185" t="s">
        <v>2625</v>
      </c>
      <c r="B182" s="101" t="s">
        <v>2626</v>
      </c>
      <c r="C182" s="101" t="s">
        <v>57</v>
      </c>
      <c r="D182" s="377" t="s">
        <v>2627</v>
      </c>
      <c r="E182" s="101" t="s">
        <v>2628</v>
      </c>
      <c r="F182" s="144"/>
      <c r="G182" s="144"/>
      <c r="H182" s="144"/>
      <c r="I182" s="144" t="s">
        <v>2629</v>
      </c>
      <c r="J182" s="101" t="s">
        <v>3</v>
      </c>
      <c r="K182" s="101" t="s">
        <v>135</v>
      </c>
      <c r="L182" s="190">
        <v>455</v>
      </c>
      <c r="M182" s="101">
        <v>145</v>
      </c>
      <c r="N182" s="144"/>
      <c r="O182" s="190">
        <f t="shared" si="3"/>
        <v>600</v>
      </c>
      <c r="P182" s="144"/>
    </row>
    <row r="183" s="178" customFormat="1" ht="14.25" customHeight="1" spans="1:16">
      <c r="A183" s="185" t="s">
        <v>2630</v>
      </c>
      <c r="B183" s="101" t="s">
        <v>2631</v>
      </c>
      <c r="C183" s="101" t="s">
        <v>57</v>
      </c>
      <c r="D183" s="377" t="s">
        <v>2632</v>
      </c>
      <c r="E183" s="101" t="s">
        <v>2633</v>
      </c>
      <c r="F183" s="144"/>
      <c r="G183" s="144"/>
      <c r="H183" s="144"/>
      <c r="I183" s="191" t="s">
        <v>2634</v>
      </c>
      <c r="J183" s="101" t="s">
        <v>3</v>
      </c>
      <c r="K183" s="101" t="s">
        <v>13</v>
      </c>
      <c r="L183" s="190">
        <v>455</v>
      </c>
      <c r="M183" s="101">
        <v>145</v>
      </c>
      <c r="N183" s="144"/>
      <c r="O183" s="190">
        <f t="shared" si="3"/>
        <v>600</v>
      </c>
      <c r="P183" s="144"/>
    </row>
    <row r="184" s="178" customFormat="1" ht="14.25" customHeight="1" spans="1:16">
      <c r="A184" s="185" t="s">
        <v>2635</v>
      </c>
      <c r="B184" s="101" t="s">
        <v>2636</v>
      </c>
      <c r="C184" s="101" t="s">
        <v>57</v>
      </c>
      <c r="D184" s="101" t="s">
        <v>2637</v>
      </c>
      <c r="E184" s="101" t="s">
        <v>2638</v>
      </c>
      <c r="F184" s="144"/>
      <c r="G184" s="144"/>
      <c r="H184" s="144"/>
      <c r="I184" s="144" t="s">
        <v>2639</v>
      </c>
      <c r="J184" s="101" t="s">
        <v>3</v>
      </c>
      <c r="K184" s="101" t="s">
        <v>135</v>
      </c>
      <c r="L184" s="190">
        <v>455</v>
      </c>
      <c r="M184" s="101">
        <v>145</v>
      </c>
      <c r="N184" s="144"/>
      <c r="O184" s="190">
        <f t="shared" si="3"/>
        <v>600</v>
      </c>
      <c r="P184" s="144"/>
    </row>
    <row r="185" s="178" customFormat="1" ht="14.25" customHeight="1" spans="1:16">
      <c r="A185" s="185" t="s">
        <v>2640</v>
      </c>
      <c r="B185" s="101" t="s">
        <v>2641</v>
      </c>
      <c r="C185" s="101" t="s">
        <v>57</v>
      </c>
      <c r="D185" s="377" t="s">
        <v>2642</v>
      </c>
      <c r="E185" s="101" t="s">
        <v>2643</v>
      </c>
      <c r="F185" s="144"/>
      <c r="G185" s="144"/>
      <c r="H185" s="144"/>
      <c r="I185" s="144" t="s">
        <v>2644</v>
      </c>
      <c r="J185" s="101" t="s">
        <v>3</v>
      </c>
      <c r="K185" s="101" t="s">
        <v>13</v>
      </c>
      <c r="L185" s="190">
        <v>455</v>
      </c>
      <c r="M185" s="101">
        <v>145</v>
      </c>
      <c r="N185" s="144"/>
      <c r="O185" s="190">
        <f t="shared" si="3"/>
        <v>600</v>
      </c>
      <c r="P185" s="144"/>
    </row>
    <row r="186" s="178" customFormat="1" ht="14.25" customHeight="1" spans="1:16">
      <c r="A186" s="185" t="s">
        <v>2645</v>
      </c>
      <c r="B186" s="101" t="s">
        <v>2646</v>
      </c>
      <c r="C186" s="101" t="s">
        <v>57</v>
      </c>
      <c r="D186" s="101" t="s">
        <v>2647</v>
      </c>
      <c r="E186" s="101" t="s">
        <v>2648</v>
      </c>
      <c r="F186" s="144"/>
      <c r="G186" s="144"/>
      <c r="H186" s="144"/>
      <c r="I186" s="144" t="s">
        <v>2649</v>
      </c>
      <c r="J186" s="101" t="s">
        <v>3</v>
      </c>
      <c r="K186" s="101" t="s">
        <v>135</v>
      </c>
      <c r="L186" s="190">
        <v>455</v>
      </c>
      <c r="M186" s="101">
        <v>145</v>
      </c>
      <c r="N186" s="144"/>
      <c r="O186" s="190">
        <f t="shared" si="3"/>
        <v>600</v>
      </c>
      <c r="P186" s="144"/>
    </row>
    <row r="187" s="178" customFormat="1" ht="14.25" customHeight="1" spans="1:16">
      <c r="A187" s="185" t="s">
        <v>2650</v>
      </c>
      <c r="B187" s="101" t="s">
        <v>2651</v>
      </c>
      <c r="C187" s="101" t="s">
        <v>57</v>
      </c>
      <c r="D187" s="377" t="s">
        <v>2652</v>
      </c>
      <c r="E187" s="101" t="s">
        <v>2653</v>
      </c>
      <c r="F187" s="144"/>
      <c r="G187" s="144"/>
      <c r="H187" s="144"/>
      <c r="I187" s="144" t="s">
        <v>2654</v>
      </c>
      <c r="J187" s="101" t="s">
        <v>3</v>
      </c>
      <c r="K187" s="101" t="s">
        <v>135</v>
      </c>
      <c r="L187" s="190">
        <v>455</v>
      </c>
      <c r="M187" s="101">
        <v>145</v>
      </c>
      <c r="N187" s="144"/>
      <c r="O187" s="190">
        <f t="shared" si="3"/>
        <v>600</v>
      </c>
      <c r="P187" s="144"/>
    </row>
    <row r="188" s="178" customFormat="1" ht="14.25" customHeight="1" spans="1:16">
      <c r="A188" s="185" t="s">
        <v>2655</v>
      </c>
      <c r="B188" s="101" t="s">
        <v>2656</v>
      </c>
      <c r="C188" s="101" t="s">
        <v>57</v>
      </c>
      <c r="D188" s="377" t="s">
        <v>2657</v>
      </c>
      <c r="E188" s="101" t="s">
        <v>2334</v>
      </c>
      <c r="F188" s="144"/>
      <c r="G188" s="144"/>
      <c r="H188" s="144"/>
      <c r="I188" s="144" t="s">
        <v>2658</v>
      </c>
      <c r="J188" s="101" t="s">
        <v>3</v>
      </c>
      <c r="K188" s="101" t="s">
        <v>135</v>
      </c>
      <c r="L188" s="190">
        <v>455</v>
      </c>
      <c r="M188" s="101">
        <v>145</v>
      </c>
      <c r="N188" s="144"/>
      <c r="O188" s="190">
        <f t="shared" si="3"/>
        <v>600</v>
      </c>
      <c r="P188" s="144"/>
    </row>
    <row r="189" s="178" customFormat="1" ht="14.25" customHeight="1" spans="1:16">
      <c r="A189" s="185" t="s">
        <v>2659</v>
      </c>
      <c r="B189" s="101" t="s">
        <v>2660</v>
      </c>
      <c r="C189" s="101" t="s">
        <v>57</v>
      </c>
      <c r="D189" s="101" t="s">
        <v>2661</v>
      </c>
      <c r="E189" s="101" t="s">
        <v>1955</v>
      </c>
      <c r="F189" s="144" t="s">
        <v>60</v>
      </c>
      <c r="G189" s="144" t="s">
        <v>132</v>
      </c>
      <c r="H189" s="144" t="s">
        <v>2662</v>
      </c>
      <c r="I189" s="144" t="s">
        <v>2663</v>
      </c>
      <c r="J189" s="101" t="s">
        <v>3</v>
      </c>
      <c r="K189" s="101" t="s">
        <v>135</v>
      </c>
      <c r="L189" s="190">
        <v>455</v>
      </c>
      <c r="M189" s="101">
        <v>145</v>
      </c>
      <c r="N189" s="144"/>
      <c r="O189" s="190">
        <f t="shared" si="3"/>
        <v>600</v>
      </c>
      <c r="P189" s="144"/>
    </row>
    <row r="190" s="178" customFormat="1" ht="14.25" customHeight="1" spans="1:16">
      <c r="A190" s="185" t="s">
        <v>2664</v>
      </c>
      <c r="B190" s="101" t="s">
        <v>2665</v>
      </c>
      <c r="C190" s="101" t="s">
        <v>57</v>
      </c>
      <c r="D190" s="377" t="s">
        <v>2666</v>
      </c>
      <c r="E190" s="101" t="s">
        <v>1975</v>
      </c>
      <c r="F190" s="144"/>
      <c r="G190" s="144"/>
      <c r="H190" s="144"/>
      <c r="I190" s="144" t="s">
        <v>2667</v>
      </c>
      <c r="J190" s="101" t="s">
        <v>3</v>
      </c>
      <c r="K190" s="101" t="s">
        <v>135</v>
      </c>
      <c r="L190" s="190">
        <v>455</v>
      </c>
      <c r="M190" s="101">
        <v>145</v>
      </c>
      <c r="N190" s="144"/>
      <c r="O190" s="190">
        <f t="shared" si="3"/>
        <v>600</v>
      </c>
      <c r="P190" s="144"/>
    </row>
    <row r="191" s="178" customFormat="1" ht="14.25" customHeight="1" spans="1:16">
      <c r="A191" s="185" t="s">
        <v>2668</v>
      </c>
      <c r="B191" s="101" t="s">
        <v>2669</v>
      </c>
      <c r="C191" s="101" t="s">
        <v>57</v>
      </c>
      <c r="D191" s="101" t="s">
        <v>2670</v>
      </c>
      <c r="E191" s="101" t="s">
        <v>2671</v>
      </c>
      <c r="F191" s="144"/>
      <c r="G191" s="144"/>
      <c r="H191" s="144"/>
      <c r="I191" s="191" t="s">
        <v>2672</v>
      </c>
      <c r="J191" s="101" t="s">
        <v>3</v>
      </c>
      <c r="K191" s="101" t="s">
        <v>135</v>
      </c>
      <c r="L191" s="190">
        <v>455</v>
      </c>
      <c r="M191" s="101">
        <v>145</v>
      </c>
      <c r="N191" s="144"/>
      <c r="O191" s="190">
        <f t="shared" si="3"/>
        <v>600</v>
      </c>
      <c r="P191" s="144"/>
    </row>
    <row r="192" s="178" customFormat="1" ht="14.25" customHeight="1" spans="1:16">
      <c r="A192" s="185" t="s">
        <v>2673</v>
      </c>
      <c r="B192" s="101" t="s">
        <v>2674</v>
      </c>
      <c r="C192" s="101" t="s">
        <v>57</v>
      </c>
      <c r="D192" s="377" t="s">
        <v>2675</v>
      </c>
      <c r="E192" s="101" t="s">
        <v>2239</v>
      </c>
      <c r="F192" s="144"/>
      <c r="G192" s="144"/>
      <c r="H192" s="144"/>
      <c r="I192" s="144" t="s">
        <v>2676</v>
      </c>
      <c r="J192" s="101" t="s">
        <v>3</v>
      </c>
      <c r="K192" s="101" t="s">
        <v>135</v>
      </c>
      <c r="L192" s="190">
        <v>455</v>
      </c>
      <c r="M192" s="101">
        <v>145</v>
      </c>
      <c r="N192" s="144"/>
      <c r="O192" s="190">
        <f t="shared" si="3"/>
        <v>600</v>
      </c>
      <c r="P192" s="144"/>
    </row>
    <row r="193" s="178" customFormat="1" ht="14.25" customHeight="1" spans="1:16">
      <c r="A193" s="185" t="s">
        <v>2677</v>
      </c>
      <c r="B193" s="101" t="s">
        <v>2678</v>
      </c>
      <c r="C193" s="101" t="s">
        <v>57</v>
      </c>
      <c r="D193" s="377" t="s">
        <v>2679</v>
      </c>
      <c r="E193" s="101" t="s">
        <v>2680</v>
      </c>
      <c r="F193" s="144"/>
      <c r="G193" s="144"/>
      <c r="H193" s="144"/>
      <c r="I193" s="144" t="s">
        <v>2681</v>
      </c>
      <c r="J193" s="101" t="s">
        <v>3</v>
      </c>
      <c r="K193" s="101" t="s">
        <v>135</v>
      </c>
      <c r="L193" s="190">
        <v>455</v>
      </c>
      <c r="M193" s="101">
        <v>145</v>
      </c>
      <c r="N193" s="144"/>
      <c r="O193" s="190">
        <f t="shared" si="3"/>
        <v>600</v>
      </c>
      <c r="P193" s="144"/>
    </row>
    <row r="194" s="178" customFormat="1" ht="14.25" customHeight="1" spans="1:16">
      <c r="A194" s="185" t="s">
        <v>2682</v>
      </c>
      <c r="B194" s="101" t="s">
        <v>2683</v>
      </c>
      <c r="C194" s="101" t="s">
        <v>89</v>
      </c>
      <c r="D194" s="186" t="s">
        <v>2684</v>
      </c>
      <c r="E194" s="101" t="s">
        <v>1810</v>
      </c>
      <c r="F194" s="144"/>
      <c r="G194" s="144"/>
      <c r="H194" s="144"/>
      <c r="I194" s="144" t="s">
        <v>2685</v>
      </c>
      <c r="J194" s="101" t="s">
        <v>3</v>
      </c>
      <c r="K194" s="101" t="s">
        <v>135</v>
      </c>
      <c r="L194" s="190">
        <v>455</v>
      </c>
      <c r="M194" s="101">
        <v>145</v>
      </c>
      <c r="N194" s="144"/>
      <c r="O194" s="190">
        <f t="shared" si="3"/>
        <v>600</v>
      </c>
      <c r="P194" s="144"/>
    </row>
    <row r="195" s="178" customFormat="1" ht="14.25" customHeight="1" spans="1:16">
      <c r="A195" s="185" t="s">
        <v>2686</v>
      </c>
      <c r="B195" s="101" t="s">
        <v>2687</v>
      </c>
      <c r="C195" s="101" t="s">
        <v>57</v>
      </c>
      <c r="D195" s="186" t="s">
        <v>2688</v>
      </c>
      <c r="E195" s="101" t="s">
        <v>1810</v>
      </c>
      <c r="F195" s="144"/>
      <c r="G195" s="144"/>
      <c r="H195" s="144"/>
      <c r="I195" s="144" t="s">
        <v>2689</v>
      </c>
      <c r="J195" s="101" t="s">
        <v>3</v>
      </c>
      <c r="K195" s="101" t="s">
        <v>135</v>
      </c>
      <c r="L195" s="190">
        <v>455</v>
      </c>
      <c r="M195" s="101">
        <v>145</v>
      </c>
      <c r="N195" s="144"/>
      <c r="O195" s="190">
        <f t="shared" si="3"/>
        <v>600</v>
      </c>
      <c r="P195" s="144"/>
    </row>
    <row r="196" s="178" customFormat="1" ht="14.25" customHeight="1" spans="1:16">
      <c r="A196" s="185" t="s">
        <v>2690</v>
      </c>
      <c r="B196" s="101" t="s">
        <v>2691</v>
      </c>
      <c r="C196" s="101" t="s">
        <v>89</v>
      </c>
      <c r="D196" s="186" t="s">
        <v>2692</v>
      </c>
      <c r="E196" s="101" t="s">
        <v>1810</v>
      </c>
      <c r="F196" s="144"/>
      <c r="G196" s="144"/>
      <c r="H196" s="144"/>
      <c r="I196" s="144" t="s">
        <v>2693</v>
      </c>
      <c r="J196" s="101" t="s">
        <v>3</v>
      </c>
      <c r="K196" s="101" t="s">
        <v>135</v>
      </c>
      <c r="L196" s="190">
        <v>455</v>
      </c>
      <c r="M196" s="101">
        <v>145</v>
      </c>
      <c r="N196" s="144"/>
      <c r="O196" s="190">
        <f t="shared" si="3"/>
        <v>600</v>
      </c>
      <c r="P196" s="144"/>
    </row>
    <row r="197" s="178" customFormat="1" ht="14.25" customHeight="1" spans="1:16">
      <c r="A197" s="185" t="s">
        <v>2694</v>
      </c>
      <c r="B197" s="162" t="s">
        <v>2695</v>
      </c>
      <c r="C197" s="101" t="s">
        <v>89</v>
      </c>
      <c r="D197" s="188" t="s">
        <v>2696</v>
      </c>
      <c r="E197" s="162" t="s">
        <v>2370</v>
      </c>
      <c r="F197" s="144"/>
      <c r="G197" s="144"/>
      <c r="H197" s="144"/>
      <c r="I197" s="144" t="s">
        <v>2697</v>
      </c>
      <c r="J197" s="101" t="s">
        <v>3</v>
      </c>
      <c r="K197" s="101" t="s">
        <v>135</v>
      </c>
      <c r="L197" s="190">
        <v>455</v>
      </c>
      <c r="M197" s="101">
        <v>145</v>
      </c>
      <c r="N197" s="144"/>
      <c r="O197" s="190">
        <f t="shared" si="3"/>
        <v>600</v>
      </c>
      <c r="P197" s="144"/>
    </row>
    <row r="198" s="178" customFormat="1" ht="14.25" customHeight="1" spans="1:16">
      <c r="A198" s="185" t="s">
        <v>2698</v>
      </c>
      <c r="B198" s="162" t="s">
        <v>2699</v>
      </c>
      <c r="C198" s="162" t="s">
        <v>57</v>
      </c>
      <c r="D198" s="188" t="s">
        <v>2700</v>
      </c>
      <c r="E198" s="162" t="s">
        <v>2370</v>
      </c>
      <c r="F198" s="144"/>
      <c r="G198" s="144"/>
      <c r="H198" s="144"/>
      <c r="I198" s="191" t="s">
        <v>2701</v>
      </c>
      <c r="J198" s="101" t="s">
        <v>3</v>
      </c>
      <c r="K198" s="101" t="s">
        <v>135</v>
      </c>
      <c r="L198" s="190">
        <v>455</v>
      </c>
      <c r="M198" s="101">
        <v>145</v>
      </c>
      <c r="N198" s="144"/>
      <c r="O198" s="190">
        <f t="shared" si="3"/>
        <v>600</v>
      </c>
      <c r="P198" s="144"/>
    </row>
    <row r="199" s="178" customFormat="1" ht="14.25" customHeight="1" spans="1:16">
      <c r="A199" s="185" t="s">
        <v>2702</v>
      </c>
      <c r="B199" s="162" t="s">
        <v>2703</v>
      </c>
      <c r="C199" s="162" t="s">
        <v>57</v>
      </c>
      <c r="D199" s="188" t="s">
        <v>2704</v>
      </c>
      <c r="E199" s="162" t="s">
        <v>2244</v>
      </c>
      <c r="F199" s="144"/>
      <c r="G199" s="144"/>
      <c r="H199" s="144"/>
      <c r="I199" s="144" t="s">
        <v>2705</v>
      </c>
      <c r="J199" s="101" t="s">
        <v>3</v>
      </c>
      <c r="K199" s="101" t="s">
        <v>135</v>
      </c>
      <c r="L199" s="190">
        <v>455</v>
      </c>
      <c r="M199" s="101">
        <v>145</v>
      </c>
      <c r="N199" s="144"/>
      <c r="O199" s="190">
        <f t="shared" si="3"/>
        <v>600</v>
      </c>
      <c r="P199" s="144"/>
    </row>
    <row r="200" s="178" customFormat="1" ht="14.25" customHeight="1" spans="1:16">
      <c r="A200" s="185" t="s">
        <v>2706</v>
      </c>
      <c r="B200" s="162" t="s">
        <v>2707</v>
      </c>
      <c r="C200" s="162" t="s">
        <v>57</v>
      </c>
      <c r="D200" s="162" t="s">
        <v>2708</v>
      </c>
      <c r="E200" s="162" t="s">
        <v>2244</v>
      </c>
      <c r="F200" s="144" t="s">
        <v>60</v>
      </c>
      <c r="G200" s="144" t="s">
        <v>132</v>
      </c>
      <c r="H200" s="144" t="s">
        <v>2709</v>
      </c>
      <c r="I200" s="144" t="s">
        <v>2710</v>
      </c>
      <c r="J200" s="101" t="s">
        <v>3</v>
      </c>
      <c r="K200" s="101" t="s">
        <v>135</v>
      </c>
      <c r="L200" s="190">
        <v>455</v>
      </c>
      <c r="M200" s="101">
        <v>145</v>
      </c>
      <c r="N200" s="144"/>
      <c r="O200" s="190">
        <f t="shared" si="3"/>
        <v>600</v>
      </c>
      <c r="P200" s="144"/>
    </row>
    <row r="201" s="178" customFormat="1" ht="14.25" customHeight="1" spans="1:16">
      <c r="A201" s="185" t="s">
        <v>2711</v>
      </c>
      <c r="B201" s="162" t="s">
        <v>2712</v>
      </c>
      <c r="C201" s="162" t="s">
        <v>57</v>
      </c>
      <c r="D201" s="188" t="s">
        <v>2713</v>
      </c>
      <c r="E201" s="162" t="s">
        <v>2146</v>
      </c>
      <c r="F201" s="144"/>
      <c r="G201" s="144"/>
      <c r="H201" s="144"/>
      <c r="I201" s="144" t="s">
        <v>2714</v>
      </c>
      <c r="J201" s="101" t="s">
        <v>3</v>
      </c>
      <c r="K201" s="101" t="s">
        <v>135</v>
      </c>
      <c r="L201" s="190">
        <v>455</v>
      </c>
      <c r="M201" s="101">
        <v>145</v>
      </c>
      <c r="N201" s="144"/>
      <c r="O201" s="190">
        <f t="shared" si="3"/>
        <v>600</v>
      </c>
      <c r="P201" s="144"/>
    </row>
    <row r="202" s="178" customFormat="1" ht="14.25" customHeight="1" spans="1:16">
      <c r="A202" s="185" t="s">
        <v>2715</v>
      </c>
      <c r="B202" s="101" t="s">
        <v>2716</v>
      </c>
      <c r="C202" s="162" t="s">
        <v>57</v>
      </c>
      <c r="D202" s="377" t="s">
        <v>2717</v>
      </c>
      <c r="E202" s="101" t="s">
        <v>1847</v>
      </c>
      <c r="F202" s="144"/>
      <c r="G202" s="144"/>
      <c r="H202" s="144"/>
      <c r="I202" s="144" t="s">
        <v>2718</v>
      </c>
      <c r="J202" s="101" t="s">
        <v>3</v>
      </c>
      <c r="K202" s="101" t="s">
        <v>135</v>
      </c>
      <c r="L202" s="190">
        <v>455</v>
      </c>
      <c r="M202" s="101">
        <v>145</v>
      </c>
      <c r="N202" s="144"/>
      <c r="O202" s="190">
        <f t="shared" si="3"/>
        <v>600</v>
      </c>
      <c r="P202" s="144"/>
    </row>
    <row r="203" s="178" customFormat="1" ht="14.25" customHeight="1" spans="1:16">
      <c r="A203" s="185" t="s">
        <v>2719</v>
      </c>
      <c r="B203" s="101" t="s">
        <v>2720</v>
      </c>
      <c r="C203" s="162" t="s">
        <v>57</v>
      </c>
      <c r="D203" s="377" t="s">
        <v>2721</v>
      </c>
      <c r="E203" s="101" t="s">
        <v>2722</v>
      </c>
      <c r="F203" s="144"/>
      <c r="G203" s="144"/>
      <c r="H203" s="144"/>
      <c r="I203" s="144" t="s">
        <v>2723</v>
      </c>
      <c r="J203" s="101" t="s">
        <v>3</v>
      </c>
      <c r="K203" s="101" t="s">
        <v>135</v>
      </c>
      <c r="L203" s="190">
        <v>455</v>
      </c>
      <c r="M203" s="101">
        <v>145</v>
      </c>
      <c r="N203" s="144"/>
      <c r="O203" s="190">
        <f t="shared" si="3"/>
        <v>600</v>
      </c>
      <c r="P203" s="144"/>
    </row>
    <row r="204" s="178" customFormat="1" ht="14.25" customHeight="1" spans="1:16">
      <c r="A204" s="185" t="s">
        <v>2724</v>
      </c>
      <c r="B204" s="101" t="s">
        <v>2725</v>
      </c>
      <c r="C204" s="162" t="s">
        <v>57</v>
      </c>
      <c r="D204" s="377" t="s">
        <v>2726</v>
      </c>
      <c r="E204" s="101" t="s">
        <v>2727</v>
      </c>
      <c r="F204" s="144" t="s">
        <v>67</v>
      </c>
      <c r="G204" s="144" t="s">
        <v>61</v>
      </c>
      <c r="H204" s="144" t="s">
        <v>2728</v>
      </c>
      <c r="I204" s="144" t="s">
        <v>2729</v>
      </c>
      <c r="J204" s="101" t="s">
        <v>3</v>
      </c>
      <c r="K204" s="101" t="s">
        <v>135</v>
      </c>
      <c r="L204" s="190">
        <v>455</v>
      </c>
      <c r="M204" s="101">
        <v>145</v>
      </c>
      <c r="N204" s="144"/>
      <c r="O204" s="190">
        <f t="shared" si="3"/>
        <v>600</v>
      </c>
      <c r="P204" s="144"/>
    </row>
    <row r="205" s="178" customFormat="1" ht="14.25" customHeight="1" spans="1:16">
      <c r="A205" s="185" t="s">
        <v>2730</v>
      </c>
      <c r="B205" s="101" t="s">
        <v>2731</v>
      </c>
      <c r="C205" s="162" t="s">
        <v>57</v>
      </c>
      <c r="D205" s="186" t="s">
        <v>2732</v>
      </c>
      <c r="E205" s="162" t="s">
        <v>2255</v>
      </c>
      <c r="F205" s="144"/>
      <c r="G205" s="144"/>
      <c r="H205" s="144"/>
      <c r="I205" s="144" t="s">
        <v>2733</v>
      </c>
      <c r="J205" s="101" t="s">
        <v>3</v>
      </c>
      <c r="K205" s="101" t="s">
        <v>135</v>
      </c>
      <c r="L205" s="190">
        <v>455</v>
      </c>
      <c r="M205" s="101">
        <v>145</v>
      </c>
      <c r="N205" s="144"/>
      <c r="O205" s="190">
        <f t="shared" si="3"/>
        <v>600</v>
      </c>
      <c r="P205" s="144"/>
    </row>
    <row r="206" s="178" customFormat="1" ht="14.25" customHeight="1" spans="1:16">
      <c r="A206" s="185" t="s">
        <v>2734</v>
      </c>
      <c r="B206" s="101" t="s">
        <v>2735</v>
      </c>
      <c r="C206" s="162" t="s">
        <v>57</v>
      </c>
      <c r="D206" s="377" t="s">
        <v>2736</v>
      </c>
      <c r="E206" s="101" t="s">
        <v>1766</v>
      </c>
      <c r="F206" s="144" t="s">
        <v>105</v>
      </c>
      <c r="G206" s="144" t="s">
        <v>68</v>
      </c>
      <c r="H206" s="144" t="s">
        <v>2737</v>
      </c>
      <c r="I206" s="144" t="s">
        <v>2738</v>
      </c>
      <c r="J206" s="101" t="s">
        <v>3</v>
      </c>
      <c r="K206" s="101" t="s">
        <v>135</v>
      </c>
      <c r="L206" s="190">
        <v>455</v>
      </c>
      <c r="M206" s="101">
        <v>145</v>
      </c>
      <c r="N206" s="144"/>
      <c r="O206" s="190">
        <f t="shared" si="3"/>
        <v>600</v>
      </c>
      <c r="P206" s="144"/>
    </row>
    <row r="207" s="178" customFormat="1" ht="14.25" customHeight="1" spans="1:16">
      <c r="A207" s="185" t="s">
        <v>2739</v>
      </c>
      <c r="B207" s="101" t="s">
        <v>2740</v>
      </c>
      <c r="C207" s="162" t="s">
        <v>57</v>
      </c>
      <c r="D207" s="186" t="s">
        <v>2741</v>
      </c>
      <c r="E207" s="162" t="s">
        <v>2742</v>
      </c>
      <c r="F207" s="144"/>
      <c r="G207" s="144"/>
      <c r="H207" s="144"/>
      <c r="I207" s="144" t="s">
        <v>2743</v>
      </c>
      <c r="J207" s="101" t="s">
        <v>3</v>
      </c>
      <c r="K207" s="101" t="s">
        <v>135</v>
      </c>
      <c r="L207" s="190">
        <v>455</v>
      </c>
      <c r="M207" s="101">
        <v>145</v>
      </c>
      <c r="N207" s="144"/>
      <c r="O207" s="190">
        <f t="shared" si="3"/>
        <v>600</v>
      </c>
      <c r="P207" s="144"/>
    </row>
    <row r="208" s="178" customFormat="1" ht="14.25" customHeight="1" spans="1:16">
      <c r="A208" s="185" t="s">
        <v>2744</v>
      </c>
      <c r="B208" s="101" t="s">
        <v>2745</v>
      </c>
      <c r="C208" s="162" t="s">
        <v>57</v>
      </c>
      <c r="D208" s="186" t="s">
        <v>2746</v>
      </c>
      <c r="E208" s="162" t="s">
        <v>2633</v>
      </c>
      <c r="F208" s="144"/>
      <c r="G208" s="144"/>
      <c r="H208" s="144"/>
      <c r="I208" s="144" t="s">
        <v>2747</v>
      </c>
      <c r="J208" s="101" t="s">
        <v>3</v>
      </c>
      <c r="K208" s="101" t="s">
        <v>135</v>
      </c>
      <c r="L208" s="190">
        <v>455</v>
      </c>
      <c r="M208" s="101">
        <v>145</v>
      </c>
      <c r="N208" s="144"/>
      <c r="O208" s="190">
        <f t="shared" si="3"/>
        <v>600</v>
      </c>
      <c r="P208" s="101"/>
    </row>
    <row r="209" s="178" customFormat="1" ht="14.25" customHeight="1" spans="1:16">
      <c r="A209" s="185" t="s">
        <v>2748</v>
      </c>
      <c r="B209" s="101" t="s">
        <v>2749</v>
      </c>
      <c r="C209" s="101" t="s">
        <v>57</v>
      </c>
      <c r="D209" s="377" t="s">
        <v>2750</v>
      </c>
      <c r="E209" s="101" t="s">
        <v>2566</v>
      </c>
      <c r="F209" s="144"/>
      <c r="G209" s="144"/>
      <c r="H209" s="144"/>
      <c r="I209" s="144" t="s">
        <v>2751</v>
      </c>
      <c r="J209" s="101" t="s">
        <v>3</v>
      </c>
      <c r="K209" s="101" t="s">
        <v>13</v>
      </c>
      <c r="L209" s="190">
        <v>455</v>
      </c>
      <c r="M209" s="101">
        <v>145</v>
      </c>
      <c r="N209" s="144"/>
      <c r="O209" s="190">
        <f t="shared" si="3"/>
        <v>600</v>
      </c>
      <c r="P209" s="101"/>
    </row>
    <row r="210" s="178" customFormat="1" ht="14.25" customHeight="1" spans="1:16">
      <c r="A210" s="185" t="s">
        <v>2752</v>
      </c>
      <c r="B210" s="101" t="s">
        <v>2753</v>
      </c>
      <c r="C210" s="101" t="s">
        <v>89</v>
      </c>
      <c r="D210" s="194" t="s">
        <v>2754</v>
      </c>
      <c r="E210" s="101" t="s">
        <v>2566</v>
      </c>
      <c r="F210" s="144"/>
      <c r="G210" s="144"/>
      <c r="H210" s="144"/>
      <c r="I210" s="144" t="s">
        <v>2755</v>
      </c>
      <c r="J210" s="101" t="s">
        <v>3</v>
      </c>
      <c r="K210" s="101" t="s">
        <v>13</v>
      </c>
      <c r="L210" s="190">
        <v>455</v>
      </c>
      <c r="M210" s="101">
        <v>145</v>
      </c>
      <c r="N210" s="144"/>
      <c r="O210" s="190">
        <f t="shared" si="3"/>
        <v>600</v>
      </c>
      <c r="P210" s="101"/>
    </row>
    <row r="211" s="178" customFormat="1" ht="14.25" customHeight="1" spans="1:16">
      <c r="A211" s="185" t="s">
        <v>2756</v>
      </c>
      <c r="B211" s="101" t="s">
        <v>2757</v>
      </c>
      <c r="C211" s="101" t="s">
        <v>57</v>
      </c>
      <c r="D211" s="377" t="s">
        <v>2758</v>
      </c>
      <c r="E211" s="101" t="s">
        <v>2759</v>
      </c>
      <c r="F211" s="144"/>
      <c r="G211" s="144"/>
      <c r="H211" s="144"/>
      <c r="I211" s="144" t="s">
        <v>2760</v>
      </c>
      <c r="J211" s="101" t="s">
        <v>3</v>
      </c>
      <c r="K211" s="101" t="s">
        <v>135</v>
      </c>
      <c r="L211" s="190">
        <v>455</v>
      </c>
      <c r="M211" s="101">
        <v>145</v>
      </c>
      <c r="N211" s="144"/>
      <c r="O211" s="190">
        <f t="shared" si="3"/>
        <v>600</v>
      </c>
      <c r="P211" s="101"/>
    </row>
    <row r="212" s="178" customFormat="1" ht="14.25" customHeight="1" spans="1:16">
      <c r="A212" s="185" t="s">
        <v>2761</v>
      </c>
      <c r="B212" s="101" t="s">
        <v>2762</v>
      </c>
      <c r="C212" s="162" t="s">
        <v>57</v>
      </c>
      <c r="D212" s="101" t="s">
        <v>2763</v>
      </c>
      <c r="E212" s="101" t="s">
        <v>2764</v>
      </c>
      <c r="F212" s="144"/>
      <c r="G212" s="144"/>
      <c r="H212" s="144"/>
      <c r="I212" s="144" t="s">
        <v>2765</v>
      </c>
      <c r="J212" s="101" t="s">
        <v>3</v>
      </c>
      <c r="K212" s="101" t="s">
        <v>13</v>
      </c>
      <c r="L212" s="190">
        <v>455</v>
      </c>
      <c r="M212" s="101">
        <v>145</v>
      </c>
      <c r="N212" s="144"/>
      <c r="O212" s="190">
        <f t="shared" si="3"/>
        <v>600</v>
      </c>
      <c r="P212" s="101"/>
    </row>
    <row r="213" s="178" customFormat="1" ht="14.25" customHeight="1" spans="1:16">
      <c r="A213" s="185" t="s">
        <v>2766</v>
      </c>
      <c r="B213" s="144" t="s">
        <v>2767</v>
      </c>
      <c r="C213" s="162" t="s">
        <v>57</v>
      </c>
      <c r="D213" s="378" t="s">
        <v>2768</v>
      </c>
      <c r="E213" s="144" t="s">
        <v>2441</v>
      </c>
      <c r="F213" s="144"/>
      <c r="G213" s="144"/>
      <c r="H213" s="144"/>
      <c r="I213" s="144" t="s">
        <v>2769</v>
      </c>
      <c r="J213" s="101" t="s">
        <v>3</v>
      </c>
      <c r="K213" s="101" t="s">
        <v>13</v>
      </c>
      <c r="L213" s="190">
        <v>455</v>
      </c>
      <c r="M213" s="101">
        <v>145</v>
      </c>
      <c r="N213" s="144"/>
      <c r="O213" s="190">
        <f t="shared" si="3"/>
        <v>600</v>
      </c>
      <c r="P213" s="144"/>
    </row>
    <row r="214" s="178" customFormat="1" ht="14.25" customHeight="1" spans="1:16">
      <c r="A214" s="185" t="s">
        <v>2770</v>
      </c>
      <c r="B214" s="144" t="s">
        <v>2771</v>
      </c>
      <c r="C214" s="144" t="s">
        <v>57</v>
      </c>
      <c r="D214" s="378" t="s">
        <v>2772</v>
      </c>
      <c r="E214" s="144" t="s">
        <v>2773</v>
      </c>
      <c r="F214" s="144"/>
      <c r="G214" s="144"/>
      <c r="H214" s="144"/>
      <c r="I214" s="144" t="s">
        <v>2774</v>
      </c>
      <c r="J214" s="101" t="s">
        <v>3</v>
      </c>
      <c r="K214" s="101" t="s">
        <v>135</v>
      </c>
      <c r="L214" s="190">
        <v>455</v>
      </c>
      <c r="M214" s="101">
        <v>145</v>
      </c>
      <c r="N214" s="144"/>
      <c r="O214" s="190">
        <f t="shared" ref="O214:O237" si="4">L214+M214</f>
        <v>600</v>
      </c>
      <c r="P214" s="196"/>
    </row>
    <row r="215" s="178" customFormat="1" ht="14.25" customHeight="1" spans="1:16">
      <c r="A215" s="185" t="s">
        <v>2775</v>
      </c>
      <c r="B215" s="144" t="s">
        <v>2776</v>
      </c>
      <c r="C215" s="144" t="s">
        <v>57</v>
      </c>
      <c r="D215" s="378" t="s">
        <v>2777</v>
      </c>
      <c r="E215" s="144" t="s">
        <v>2025</v>
      </c>
      <c r="F215" s="144" t="s">
        <v>105</v>
      </c>
      <c r="G215" s="144" t="s">
        <v>68</v>
      </c>
      <c r="H215" s="144" t="s">
        <v>2778</v>
      </c>
      <c r="I215" s="144" t="s">
        <v>2779</v>
      </c>
      <c r="J215" s="101" t="s">
        <v>3</v>
      </c>
      <c r="K215" s="101" t="s">
        <v>135</v>
      </c>
      <c r="L215" s="190">
        <v>455</v>
      </c>
      <c r="M215" s="101">
        <v>145</v>
      </c>
      <c r="N215" s="144"/>
      <c r="O215" s="190">
        <f t="shared" si="4"/>
        <v>600</v>
      </c>
      <c r="P215" s="196"/>
    </row>
    <row r="216" s="178" customFormat="1" ht="14.25" customHeight="1" spans="1:16">
      <c r="A216" s="185" t="s">
        <v>2780</v>
      </c>
      <c r="B216" s="144" t="s">
        <v>2781</v>
      </c>
      <c r="C216" s="144" t="s">
        <v>57</v>
      </c>
      <c r="D216" s="144" t="s">
        <v>2782</v>
      </c>
      <c r="E216" s="144" t="s">
        <v>1754</v>
      </c>
      <c r="F216" s="144"/>
      <c r="G216" s="144"/>
      <c r="H216" s="144"/>
      <c r="I216" s="144" t="s">
        <v>2783</v>
      </c>
      <c r="J216" s="101" t="s">
        <v>3</v>
      </c>
      <c r="K216" s="101" t="s">
        <v>135</v>
      </c>
      <c r="L216" s="190">
        <v>455</v>
      </c>
      <c r="M216" s="101">
        <v>145</v>
      </c>
      <c r="N216" s="144"/>
      <c r="O216" s="190">
        <f t="shared" si="4"/>
        <v>600</v>
      </c>
      <c r="P216" s="196"/>
    </row>
    <row r="217" s="178" customFormat="1" ht="14.25" customHeight="1" spans="1:16">
      <c r="A217" s="185" t="s">
        <v>2784</v>
      </c>
      <c r="B217" s="144" t="s">
        <v>2785</v>
      </c>
      <c r="C217" s="144" t="s">
        <v>57</v>
      </c>
      <c r="D217" s="144" t="s">
        <v>2786</v>
      </c>
      <c r="E217" s="144" t="s">
        <v>2787</v>
      </c>
      <c r="F217" s="144"/>
      <c r="G217" s="144"/>
      <c r="H217" s="144"/>
      <c r="I217" s="144" t="s">
        <v>2788</v>
      </c>
      <c r="J217" s="101" t="s">
        <v>3</v>
      </c>
      <c r="K217" s="101" t="s">
        <v>135</v>
      </c>
      <c r="L217" s="144">
        <v>455</v>
      </c>
      <c r="M217" s="144">
        <v>145</v>
      </c>
      <c r="N217" s="144"/>
      <c r="O217" s="144">
        <f t="shared" si="4"/>
        <v>600</v>
      </c>
      <c r="P217" s="144"/>
    </row>
    <row r="218" s="178" customFormat="1" ht="14.25" customHeight="1" spans="1:16">
      <c r="A218" s="185" t="s">
        <v>2789</v>
      </c>
      <c r="B218" s="144" t="s">
        <v>2790</v>
      </c>
      <c r="C218" s="144" t="s">
        <v>57</v>
      </c>
      <c r="D218" s="193" t="s">
        <v>2791</v>
      </c>
      <c r="E218" s="144" t="s">
        <v>2792</v>
      </c>
      <c r="F218" s="144" t="s">
        <v>74</v>
      </c>
      <c r="G218" s="144" t="s">
        <v>68</v>
      </c>
      <c r="H218" s="144" t="s">
        <v>2793</v>
      </c>
      <c r="I218" s="144" t="s">
        <v>2794</v>
      </c>
      <c r="J218" s="101" t="s">
        <v>3</v>
      </c>
      <c r="K218" s="101" t="s">
        <v>13</v>
      </c>
      <c r="L218" s="144">
        <v>455</v>
      </c>
      <c r="M218" s="144">
        <v>145</v>
      </c>
      <c r="N218" s="144"/>
      <c r="O218" s="144">
        <f t="shared" si="4"/>
        <v>600</v>
      </c>
      <c r="P218" s="144"/>
    </row>
    <row r="219" s="178" customFormat="1" ht="14.25" customHeight="1" spans="1:16">
      <c r="A219" s="185" t="s">
        <v>2795</v>
      </c>
      <c r="B219" s="144" t="s">
        <v>2796</v>
      </c>
      <c r="C219" s="144" t="s">
        <v>57</v>
      </c>
      <c r="D219" s="193" t="s">
        <v>2797</v>
      </c>
      <c r="E219" s="144" t="s">
        <v>2638</v>
      </c>
      <c r="F219" s="144"/>
      <c r="G219" s="144"/>
      <c r="H219" s="144"/>
      <c r="I219" s="144" t="s">
        <v>2798</v>
      </c>
      <c r="J219" s="101" t="s">
        <v>3</v>
      </c>
      <c r="K219" s="101" t="s">
        <v>135</v>
      </c>
      <c r="L219" s="144">
        <v>455</v>
      </c>
      <c r="M219" s="144">
        <v>145</v>
      </c>
      <c r="N219" s="144"/>
      <c r="O219" s="144">
        <f t="shared" si="4"/>
        <v>600</v>
      </c>
      <c r="P219" s="144"/>
    </row>
    <row r="220" s="178" customFormat="1" ht="14.25" customHeight="1" spans="1:16">
      <c r="A220" s="185" t="s">
        <v>2799</v>
      </c>
      <c r="B220" s="144" t="s">
        <v>2800</v>
      </c>
      <c r="C220" s="144" t="s">
        <v>57</v>
      </c>
      <c r="D220" s="193" t="s">
        <v>2801</v>
      </c>
      <c r="E220" s="144" t="s">
        <v>2802</v>
      </c>
      <c r="F220" s="144"/>
      <c r="G220" s="144"/>
      <c r="H220" s="144"/>
      <c r="I220" s="144" t="s">
        <v>2803</v>
      </c>
      <c r="J220" s="101" t="s">
        <v>3</v>
      </c>
      <c r="K220" s="101" t="s">
        <v>135</v>
      </c>
      <c r="L220" s="144">
        <v>455</v>
      </c>
      <c r="M220" s="144">
        <v>145</v>
      </c>
      <c r="N220" s="144"/>
      <c r="O220" s="144">
        <f t="shared" si="4"/>
        <v>600</v>
      </c>
      <c r="P220" s="144"/>
    </row>
    <row r="221" s="178" customFormat="1" ht="14.25" customHeight="1" spans="1:16">
      <c r="A221" s="185" t="s">
        <v>2804</v>
      </c>
      <c r="B221" s="144" t="s">
        <v>2805</v>
      </c>
      <c r="C221" s="144" t="s">
        <v>57</v>
      </c>
      <c r="D221" s="193" t="s">
        <v>2806</v>
      </c>
      <c r="E221" s="144" t="s">
        <v>2807</v>
      </c>
      <c r="F221" s="144"/>
      <c r="G221" s="144"/>
      <c r="H221" s="144"/>
      <c r="I221" s="144" t="s">
        <v>2808</v>
      </c>
      <c r="J221" s="101" t="s">
        <v>3</v>
      </c>
      <c r="K221" s="101" t="s">
        <v>135</v>
      </c>
      <c r="L221" s="144">
        <v>455</v>
      </c>
      <c r="M221" s="144">
        <v>145</v>
      </c>
      <c r="N221" s="144"/>
      <c r="O221" s="144">
        <f t="shared" si="4"/>
        <v>600</v>
      </c>
      <c r="P221" s="144"/>
    </row>
    <row r="222" s="178" customFormat="1" ht="14.25" customHeight="1" spans="1:16">
      <c r="A222" s="185" t="s">
        <v>2809</v>
      </c>
      <c r="B222" s="144" t="s">
        <v>2810</v>
      </c>
      <c r="C222" s="144" t="s">
        <v>57</v>
      </c>
      <c r="D222" s="193" t="s">
        <v>2811</v>
      </c>
      <c r="E222" s="144" t="s">
        <v>2638</v>
      </c>
      <c r="F222" s="144"/>
      <c r="G222" s="144"/>
      <c r="H222" s="144"/>
      <c r="I222" s="144" t="s">
        <v>2812</v>
      </c>
      <c r="J222" s="101" t="s">
        <v>3</v>
      </c>
      <c r="K222" s="101" t="s">
        <v>135</v>
      </c>
      <c r="L222" s="144">
        <v>455</v>
      </c>
      <c r="M222" s="144">
        <v>145</v>
      </c>
      <c r="N222" s="144"/>
      <c r="O222" s="144">
        <f t="shared" si="4"/>
        <v>600</v>
      </c>
      <c r="P222" s="144"/>
    </row>
    <row r="223" s="178" customFormat="1" ht="14.25" customHeight="1" spans="1:16">
      <c r="A223" s="185" t="s">
        <v>2813</v>
      </c>
      <c r="B223" s="144" t="s">
        <v>2814</v>
      </c>
      <c r="C223" s="144" t="s">
        <v>57</v>
      </c>
      <c r="D223" s="144" t="s">
        <v>2815</v>
      </c>
      <c r="E223" s="144" t="s">
        <v>2816</v>
      </c>
      <c r="F223" s="144"/>
      <c r="G223" s="144"/>
      <c r="H223" s="144"/>
      <c r="I223" s="144" t="s">
        <v>2817</v>
      </c>
      <c r="J223" s="101" t="s">
        <v>3</v>
      </c>
      <c r="K223" s="101" t="s">
        <v>135</v>
      </c>
      <c r="L223" s="144">
        <v>455</v>
      </c>
      <c r="M223" s="144">
        <v>145</v>
      </c>
      <c r="N223" s="144"/>
      <c r="O223" s="144">
        <f t="shared" si="4"/>
        <v>600</v>
      </c>
      <c r="P223" s="144"/>
    </row>
    <row r="224" s="178" customFormat="1" ht="14.25" customHeight="1" spans="1:16">
      <c r="A224" s="185" t="s">
        <v>2818</v>
      </c>
      <c r="B224" s="144" t="s">
        <v>2819</v>
      </c>
      <c r="C224" s="144" t="s">
        <v>89</v>
      </c>
      <c r="D224" s="193" t="s">
        <v>2820</v>
      </c>
      <c r="E224" s="144" t="s">
        <v>2816</v>
      </c>
      <c r="F224" s="144" t="s">
        <v>105</v>
      </c>
      <c r="G224" s="144" t="s">
        <v>68</v>
      </c>
      <c r="H224" s="144" t="s">
        <v>2821</v>
      </c>
      <c r="I224" s="144" t="s">
        <v>2822</v>
      </c>
      <c r="J224" s="101" t="s">
        <v>3</v>
      </c>
      <c r="K224" s="101" t="s">
        <v>13</v>
      </c>
      <c r="L224" s="144">
        <v>455</v>
      </c>
      <c r="M224" s="144">
        <v>145</v>
      </c>
      <c r="N224" s="144"/>
      <c r="O224" s="144">
        <f t="shared" si="4"/>
        <v>600</v>
      </c>
      <c r="P224" s="144"/>
    </row>
    <row r="225" s="178" customFormat="1" ht="14.25" customHeight="1" spans="1:16">
      <c r="A225" s="185" t="s">
        <v>2823</v>
      </c>
      <c r="B225" s="144" t="s">
        <v>2824</v>
      </c>
      <c r="C225" s="144" t="s">
        <v>57</v>
      </c>
      <c r="D225" s="193" t="s">
        <v>2825</v>
      </c>
      <c r="E225" s="144" t="s">
        <v>1760</v>
      </c>
      <c r="F225" s="144" t="s">
        <v>105</v>
      </c>
      <c r="G225" s="144" t="s">
        <v>68</v>
      </c>
      <c r="H225" s="144" t="s">
        <v>2826</v>
      </c>
      <c r="I225" s="144" t="s">
        <v>2827</v>
      </c>
      <c r="J225" s="101" t="s">
        <v>3</v>
      </c>
      <c r="K225" s="101" t="s">
        <v>13</v>
      </c>
      <c r="L225" s="144">
        <v>455</v>
      </c>
      <c r="M225" s="144">
        <v>145</v>
      </c>
      <c r="N225" s="144"/>
      <c r="O225" s="144">
        <f t="shared" si="4"/>
        <v>600</v>
      </c>
      <c r="P225" s="144"/>
    </row>
    <row r="226" s="178" customFormat="1" ht="14.25" customHeight="1" spans="1:16">
      <c r="A226" s="185" t="s">
        <v>2828</v>
      </c>
      <c r="B226" s="144" t="s">
        <v>2829</v>
      </c>
      <c r="C226" s="144" t="s">
        <v>57</v>
      </c>
      <c r="D226" s="193" t="s">
        <v>2830</v>
      </c>
      <c r="E226" s="144" t="s">
        <v>1754</v>
      </c>
      <c r="F226" s="144" t="s">
        <v>105</v>
      </c>
      <c r="G226" s="144" t="s">
        <v>68</v>
      </c>
      <c r="H226" s="144" t="s">
        <v>2831</v>
      </c>
      <c r="I226" s="144" t="s">
        <v>2832</v>
      </c>
      <c r="J226" s="101" t="s">
        <v>3</v>
      </c>
      <c r="K226" s="101" t="s">
        <v>13</v>
      </c>
      <c r="L226" s="144">
        <v>455</v>
      </c>
      <c r="M226" s="144">
        <v>145</v>
      </c>
      <c r="N226" s="144"/>
      <c r="O226" s="144">
        <f t="shared" si="4"/>
        <v>600</v>
      </c>
      <c r="P226" s="144"/>
    </row>
    <row r="227" s="178" customFormat="1" ht="14.25" customHeight="1" spans="1:16">
      <c r="A227" s="185" t="s">
        <v>2833</v>
      </c>
      <c r="B227" s="144" t="s">
        <v>2834</v>
      </c>
      <c r="C227" s="144" t="s">
        <v>57</v>
      </c>
      <c r="D227" s="193" t="s">
        <v>2835</v>
      </c>
      <c r="E227" s="144" t="s">
        <v>2836</v>
      </c>
      <c r="F227" s="144" t="s">
        <v>95</v>
      </c>
      <c r="G227" s="144" t="s">
        <v>85</v>
      </c>
      <c r="H227" s="144" t="s">
        <v>2837</v>
      </c>
      <c r="I227" s="144" t="s">
        <v>2838</v>
      </c>
      <c r="J227" s="101" t="s">
        <v>3</v>
      </c>
      <c r="K227" s="101" t="s">
        <v>13</v>
      </c>
      <c r="L227" s="144">
        <v>455</v>
      </c>
      <c r="M227" s="144">
        <v>145</v>
      </c>
      <c r="N227" s="144"/>
      <c r="O227" s="144">
        <f t="shared" si="4"/>
        <v>600</v>
      </c>
      <c r="P227" s="144"/>
    </row>
    <row r="228" s="178" customFormat="1" ht="14.25" customHeight="1" spans="1:16">
      <c r="A228" s="185" t="s">
        <v>2839</v>
      </c>
      <c r="B228" s="144" t="s">
        <v>2840</v>
      </c>
      <c r="C228" s="144" t="s">
        <v>57</v>
      </c>
      <c r="D228" s="193" t="s">
        <v>2841</v>
      </c>
      <c r="E228" s="144" t="s">
        <v>2842</v>
      </c>
      <c r="F228" s="144"/>
      <c r="G228" s="144"/>
      <c r="H228" s="144"/>
      <c r="I228" s="144" t="s">
        <v>2843</v>
      </c>
      <c r="J228" s="144" t="s">
        <v>3</v>
      </c>
      <c r="K228" s="144" t="s">
        <v>135</v>
      </c>
      <c r="L228" s="144">
        <v>455</v>
      </c>
      <c r="M228" s="144">
        <v>145</v>
      </c>
      <c r="N228" s="144"/>
      <c r="O228" s="144">
        <f t="shared" si="4"/>
        <v>600</v>
      </c>
      <c r="P228" s="144"/>
    </row>
    <row r="229" s="178" customFormat="1" ht="14.25" customHeight="1" spans="1:16">
      <c r="A229" s="185" t="s">
        <v>2844</v>
      </c>
      <c r="B229" s="144" t="s">
        <v>2845</v>
      </c>
      <c r="C229" s="144" t="s">
        <v>57</v>
      </c>
      <c r="D229" s="193" t="s">
        <v>2846</v>
      </c>
      <c r="E229" s="144" t="s">
        <v>2847</v>
      </c>
      <c r="F229" s="144" t="s">
        <v>105</v>
      </c>
      <c r="G229" s="144" t="s">
        <v>68</v>
      </c>
      <c r="H229" s="144" t="s">
        <v>2848</v>
      </c>
      <c r="I229" s="144" t="s">
        <v>2849</v>
      </c>
      <c r="J229" s="144" t="s">
        <v>3</v>
      </c>
      <c r="K229" s="101" t="s">
        <v>13</v>
      </c>
      <c r="L229" s="144">
        <v>455</v>
      </c>
      <c r="M229" s="144">
        <v>145</v>
      </c>
      <c r="N229" s="144"/>
      <c r="O229" s="144">
        <f t="shared" si="4"/>
        <v>600</v>
      </c>
      <c r="P229" s="144"/>
    </row>
    <row r="230" s="178" customFormat="1" ht="14.25" customHeight="1" spans="1:16">
      <c r="A230" s="185" t="s">
        <v>2850</v>
      </c>
      <c r="B230" s="144" t="s">
        <v>2851</v>
      </c>
      <c r="C230" s="144" t="s">
        <v>57</v>
      </c>
      <c r="D230" s="193" t="s">
        <v>2852</v>
      </c>
      <c r="E230" s="144" t="s">
        <v>1748</v>
      </c>
      <c r="F230" s="144" t="s">
        <v>105</v>
      </c>
      <c r="G230" s="144" t="s">
        <v>68</v>
      </c>
      <c r="H230" s="144" t="s">
        <v>2853</v>
      </c>
      <c r="I230" s="144" t="s">
        <v>2854</v>
      </c>
      <c r="J230" s="144" t="s">
        <v>3</v>
      </c>
      <c r="K230" s="101" t="s">
        <v>13</v>
      </c>
      <c r="L230" s="144">
        <v>455</v>
      </c>
      <c r="M230" s="144">
        <v>145</v>
      </c>
      <c r="N230" s="144"/>
      <c r="O230" s="144">
        <f t="shared" si="4"/>
        <v>600</v>
      </c>
      <c r="P230" s="144"/>
    </row>
    <row r="231" s="178" customFormat="1" ht="14.25" customHeight="1" spans="1:16">
      <c r="A231" s="185" t="s">
        <v>2855</v>
      </c>
      <c r="B231" s="144" t="s">
        <v>2856</v>
      </c>
      <c r="C231" s="144" t="s">
        <v>57</v>
      </c>
      <c r="D231" s="193" t="s">
        <v>2857</v>
      </c>
      <c r="E231" s="144" t="s">
        <v>2858</v>
      </c>
      <c r="F231" s="144" t="s">
        <v>67</v>
      </c>
      <c r="G231" s="144" t="s">
        <v>68</v>
      </c>
      <c r="H231" s="144" t="s">
        <v>2859</v>
      </c>
      <c r="I231" s="144" t="s">
        <v>2860</v>
      </c>
      <c r="J231" s="144" t="s">
        <v>3</v>
      </c>
      <c r="K231" s="101" t="s">
        <v>13</v>
      </c>
      <c r="L231" s="144">
        <v>455</v>
      </c>
      <c r="M231" s="144">
        <v>145</v>
      </c>
      <c r="N231" s="144"/>
      <c r="O231" s="144">
        <f t="shared" si="4"/>
        <v>600</v>
      </c>
      <c r="P231" s="144"/>
    </row>
    <row r="232" s="178" customFormat="1" ht="14.25" customHeight="1" spans="1:16">
      <c r="A232" s="185" t="s">
        <v>2861</v>
      </c>
      <c r="B232" s="144" t="s">
        <v>2862</v>
      </c>
      <c r="C232" s="144" t="s">
        <v>57</v>
      </c>
      <c r="D232" s="193" t="s">
        <v>2863</v>
      </c>
      <c r="E232" s="144" t="s">
        <v>2025</v>
      </c>
      <c r="F232" s="144" t="s">
        <v>105</v>
      </c>
      <c r="G232" s="144" t="s">
        <v>68</v>
      </c>
      <c r="H232" s="144" t="s">
        <v>2864</v>
      </c>
      <c r="I232" s="144" t="s">
        <v>2865</v>
      </c>
      <c r="J232" s="144" t="s">
        <v>3</v>
      </c>
      <c r="K232" s="101" t="s">
        <v>13</v>
      </c>
      <c r="L232" s="144">
        <v>455</v>
      </c>
      <c r="M232" s="144">
        <v>145</v>
      </c>
      <c r="N232" s="144"/>
      <c r="O232" s="144">
        <f t="shared" si="4"/>
        <v>600</v>
      </c>
      <c r="P232" s="144"/>
    </row>
    <row r="233" s="178" customFormat="1" ht="14.25" customHeight="1" spans="1:16">
      <c r="A233" s="185" t="s">
        <v>2866</v>
      </c>
      <c r="B233" s="144" t="s">
        <v>2867</v>
      </c>
      <c r="C233" s="144" t="s">
        <v>57</v>
      </c>
      <c r="D233" s="193" t="s">
        <v>2868</v>
      </c>
      <c r="E233" s="144" t="s">
        <v>2869</v>
      </c>
      <c r="F233" s="144"/>
      <c r="G233" s="144"/>
      <c r="H233" s="144"/>
      <c r="I233" s="191" t="s">
        <v>2870</v>
      </c>
      <c r="J233" s="144" t="s">
        <v>3</v>
      </c>
      <c r="K233" s="162" t="s">
        <v>135</v>
      </c>
      <c r="L233" s="144">
        <v>455</v>
      </c>
      <c r="M233" s="144">
        <v>145</v>
      </c>
      <c r="N233" s="144"/>
      <c r="O233" s="144">
        <f t="shared" si="4"/>
        <v>600</v>
      </c>
      <c r="P233" s="144"/>
    </row>
    <row r="234" s="178" customFormat="1" ht="14.25" customHeight="1" spans="1:16">
      <c r="A234" s="185" t="s">
        <v>2871</v>
      </c>
      <c r="B234" s="144" t="s">
        <v>2872</v>
      </c>
      <c r="C234" s="144" t="s">
        <v>57</v>
      </c>
      <c r="D234" s="193" t="s">
        <v>2873</v>
      </c>
      <c r="E234" s="144" t="s">
        <v>2874</v>
      </c>
      <c r="F234" s="144" t="s">
        <v>105</v>
      </c>
      <c r="G234" s="144" t="s">
        <v>68</v>
      </c>
      <c r="H234" s="144" t="s">
        <v>2875</v>
      </c>
      <c r="I234" s="144" t="s">
        <v>2876</v>
      </c>
      <c r="J234" s="144" t="s">
        <v>3</v>
      </c>
      <c r="K234" s="101" t="s">
        <v>13</v>
      </c>
      <c r="L234" s="144">
        <v>455</v>
      </c>
      <c r="M234" s="144">
        <v>145</v>
      </c>
      <c r="N234" s="144"/>
      <c r="O234" s="144">
        <f t="shared" si="4"/>
        <v>600</v>
      </c>
      <c r="P234" s="144"/>
    </row>
    <row r="235" s="178" customFormat="1" ht="14.25" customHeight="1" spans="1:16">
      <c r="A235" s="185" t="s">
        <v>2877</v>
      </c>
      <c r="B235" s="144" t="s">
        <v>2878</v>
      </c>
      <c r="C235" s="144" t="s">
        <v>57</v>
      </c>
      <c r="D235" s="193" t="s">
        <v>2879</v>
      </c>
      <c r="E235" s="144" t="s">
        <v>2880</v>
      </c>
      <c r="F235" s="144"/>
      <c r="G235" s="144"/>
      <c r="H235" s="144"/>
      <c r="I235" s="144" t="s">
        <v>2881</v>
      </c>
      <c r="J235" s="144" t="s">
        <v>3</v>
      </c>
      <c r="K235" s="162" t="s">
        <v>135</v>
      </c>
      <c r="L235" s="144">
        <v>455</v>
      </c>
      <c r="M235" s="144">
        <v>145</v>
      </c>
      <c r="N235" s="144"/>
      <c r="O235" s="144">
        <f t="shared" si="4"/>
        <v>600</v>
      </c>
      <c r="P235" s="144"/>
    </row>
    <row r="236" s="178" customFormat="1" ht="14.25" customHeight="1" spans="1:16">
      <c r="A236" s="185" t="s">
        <v>2882</v>
      </c>
      <c r="B236" s="144" t="s">
        <v>2883</v>
      </c>
      <c r="C236" s="144" t="s">
        <v>57</v>
      </c>
      <c r="D236" s="193" t="s">
        <v>2884</v>
      </c>
      <c r="E236" s="144" t="s">
        <v>2618</v>
      </c>
      <c r="F236" s="144" t="s">
        <v>105</v>
      </c>
      <c r="G236" s="144" t="s">
        <v>68</v>
      </c>
      <c r="H236" s="144" t="s">
        <v>2885</v>
      </c>
      <c r="I236" s="144" t="s">
        <v>2886</v>
      </c>
      <c r="J236" s="144" t="s">
        <v>3</v>
      </c>
      <c r="K236" s="101" t="s">
        <v>13</v>
      </c>
      <c r="L236" s="144">
        <v>455</v>
      </c>
      <c r="M236" s="144">
        <v>145</v>
      </c>
      <c r="N236" s="144"/>
      <c r="O236" s="144">
        <f t="shared" si="4"/>
        <v>600</v>
      </c>
      <c r="P236" s="144"/>
    </row>
    <row r="237" s="178" customFormat="1" ht="14.25" customHeight="1" spans="1:16">
      <c r="A237" s="185" t="s">
        <v>2887</v>
      </c>
      <c r="B237" s="144" t="s">
        <v>2888</v>
      </c>
      <c r="C237" s="144" t="s">
        <v>57</v>
      </c>
      <c r="D237" s="193" t="s">
        <v>2889</v>
      </c>
      <c r="E237" s="144" t="s">
        <v>2890</v>
      </c>
      <c r="F237" s="144" t="s">
        <v>105</v>
      </c>
      <c r="G237" s="144" t="s">
        <v>68</v>
      </c>
      <c r="H237" s="144" t="s">
        <v>2891</v>
      </c>
      <c r="I237" s="144" t="s">
        <v>2892</v>
      </c>
      <c r="J237" s="144" t="s">
        <v>3</v>
      </c>
      <c r="K237" s="101" t="s">
        <v>13</v>
      </c>
      <c r="L237" s="144">
        <v>455</v>
      </c>
      <c r="M237" s="144">
        <v>145</v>
      </c>
      <c r="N237" s="144"/>
      <c r="O237" s="144">
        <f t="shared" si="4"/>
        <v>600</v>
      </c>
      <c r="P237" s="144"/>
    </row>
    <row r="238" s="178" customFormat="1" ht="14.25" customHeight="1" spans="1:16">
      <c r="A238" s="185" t="s">
        <v>2893</v>
      </c>
      <c r="B238" s="144" t="s">
        <v>2894</v>
      </c>
      <c r="C238" s="144" t="s">
        <v>57</v>
      </c>
      <c r="D238" s="193" t="s">
        <v>2895</v>
      </c>
      <c r="E238" s="144" t="s">
        <v>1748</v>
      </c>
      <c r="F238" s="144" t="s">
        <v>95</v>
      </c>
      <c r="G238" s="144" t="s">
        <v>85</v>
      </c>
      <c r="H238" s="144" t="s">
        <v>2896</v>
      </c>
      <c r="I238" s="144" t="s">
        <v>2897</v>
      </c>
      <c r="J238" s="144" t="s">
        <v>3</v>
      </c>
      <c r="K238" s="101" t="s">
        <v>13</v>
      </c>
      <c r="L238" s="144">
        <v>455</v>
      </c>
      <c r="M238" s="144">
        <v>145</v>
      </c>
      <c r="N238" s="144"/>
      <c r="O238" s="144">
        <v>600</v>
      </c>
      <c r="P238" s="144"/>
    </row>
    <row r="239" s="178" customFormat="1" ht="14.25" customHeight="1" spans="1:16">
      <c r="A239" s="185" t="s">
        <v>2898</v>
      </c>
      <c r="B239" s="144" t="s">
        <v>2899</v>
      </c>
      <c r="C239" s="144" t="s">
        <v>57</v>
      </c>
      <c r="D239" s="193" t="s">
        <v>2900</v>
      </c>
      <c r="E239" s="144" t="s">
        <v>1937</v>
      </c>
      <c r="F239" s="144" t="s">
        <v>60</v>
      </c>
      <c r="G239" s="144" t="s">
        <v>68</v>
      </c>
      <c r="H239" s="144" t="s">
        <v>2901</v>
      </c>
      <c r="I239" s="144" t="s">
        <v>2902</v>
      </c>
      <c r="J239" s="144" t="s">
        <v>3</v>
      </c>
      <c r="K239" s="101" t="s">
        <v>13</v>
      </c>
      <c r="L239" s="144">
        <v>455</v>
      </c>
      <c r="M239" s="144">
        <v>145</v>
      </c>
      <c r="N239" s="144"/>
      <c r="O239" s="144">
        <v>600</v>
      </c>
      <c r="P239" s="144"/>
    </row>
    <row r="240" s="178" customFormat="1" ht="14.25" customHeight="1" spans="1:16">
      <c r="A240" s="185" t="s">
        <v>2903</v>
      </c>
      <c r="B240" s="144" t="s">
        <v>2904</v>
      </c>
      <c r="C240" s="144" t="s">
        <v>57</v>
      </c>
      <c r="D240" s="193" t="s">
        <v>2905</v>
      </c>
      <c r="E240" s="101" t="s">
        <v>2727</v>
      </c>
      <c r="F240" s="144" t="s">
        <v>247</v>
      </c>
      <c r="G240" s="144" t="s">
        <v>85</v>
      </c>
      <c r="H240" s="144" t="s">
        <v>2906</v>
      </c>
      <c r="I240" s="144" t="s">
        <v>2907</v>
      </c>
      <c r="J240" s="144" t="s">
        <v>3</v>
      </c>
      <c r="K240" s="101" t="s">
        <v>13</v>
      </c>
      <c r="L240" s="144">
        <v>455</v>
      </c>
      <c r="M240" s="144">
        <v>145</v>
      </c>
      <c r="N240" s="144"/>
      <c r="O240" s="144">
        <v>600</v>
      </c>
      <c r="P240" s="144"/>
    </row>
    <row r="241" s="178" customFormat="1" ht="14.25" customHeight="1" spans="1:16">
      <c r="A241" s="185" t="s">
        <v>2908</v>
      </c>
      <c r="B241" s="144" t="s">
        <v>2909</v>
      </c>
      <c r="C241" s="144" t="s">
        <v>57</v>
      </c>
      <c r="D241" s="193" t="s">
        <v>2910</v>
      </c>
      <c r="E241" s="101" t="s">
        <v>2518</v>
      </c>
      <c r="F241" s="144"/>
      <c r="G241" s="144"/>
      <c r="H241" s="144"/>
      <c r="I241" s="144" t="s">
        <v>2911</v>
      </c>
      <c r="J241" s="144" t="s">
        <v>3</v>
      </c>
      <c r="K241" s="162" t="s">
        <v>135</v>
      </c>
      <c r="L241" s="144">
        <v>455</v>
      </c>
      <c r="M241" s="144">
        <v>145</v>
      </c>
      <c r="N241" s="144"/>
      <c r="O241" s="144">
        <v>600</v>
      </c>
      <c r="P241" s="144"/>
    </row>
    <row r="242" s="178" customFormat="1" ht="14.25" customHeight="1" spans="1:16">
      <c r="A242" s="185" t="s">
        <v>2912</v>
      </c>
      <c r="B242" s="144" t="s">
        <v>2913</v>
      </c>
      <c r="C242" s="144" t="s">
        <v>57</v>
      </c>
      <c r="D242" s="193" t="s">
        <v>2914</v>
      </c>
      <c r="E242" s="101" t="s">
        <v>2915</v>
      </c>
      <c r="F242" s="144" t="s">
        <v>105</v>
      </c>
      <c r="G242" s="144" t="s">
        <v>68</v>
      </c>
      <c r="H242" s="144" t="s">
        <v>2916</v>
      </c>
      <c r="I242" s="144" t="s">
        <v>2917</v>
      </c>
      <c r="J242" s="144" t="s">
        <v>3</v>
      </c>
      <c r="K242" s="162" t="s">
        <v>135</v>
      </c>
      <c r="L242" s="144">
        <v>455</v>
      </c>
      <c r="M242" s="144">
        <v>145</v>
      </c>
      <c r="N242" s="144"/>
      <c r="O242" s="144">
        <v>600</v>
      </c>
      <c r="P242" s="144"/>
    </row>
    <row r="243" s="178" customFormat="1" ht="14.25" customHeight="1" spans="1:16">
      <c r="A243" s="185" t="s">
        <v>2918</v>
      </c>
      <c r="B243" s="144" t="s">
        <v>2919</v>
      </c>
      <c r="C243" s="144" t="s">
        <v>57</v>
      </c>
      <c r="D243" s="193" t="s">
        <v>2920</v>
      </c>
      <c r="E243" s="144" t="s">
        <v>2545</v>
      </c>
      <c r="F243" s="144" t="s">
        <v>105</v>
      </c>
      <c r="G243" s="144" t="s">
        <v>68</v>
      </c>
      <c r="H243" s="193" t="s">
        <v>2921</v>
      </c>
      <c r="I243" s="144" t="s">
        <v>2922</v>
      </c>
      <c r="J243" s="144" t="s">
        <v>3</v>
      </c>
      <c r="K243" s="162" t="s">
        <v>14</v>
      </c>
      <c r="L243" s="144">
        <v>455</v>
      </c>
      <c r="M243" s="144">
        <v>145</v>
      </c>
      <c r="N243" s="144"/>
      <c r="O243" s="144">
        <v>600</v>
      </c>
      <c r="P243" s="144" t="s">
        <v>2154</v>
      </c>
    </row>
    <row r="244" s="177" customFormat="1" ht="14.25" customHeight="1" spans="1:16">
      <c r="A244" s="185" t="s">
        <v>2923</v>
      </c>
      <c r="B244" s="144" t="s">
        <v>2924</v>
      </c>
      <c r="C244" s="144" t="s">
        <v>89</v>
      </c>
      <c r="D244" s="195" t="s">
        <v>2925</v>
      </c>
      <c r="E244" s="144" t="s">
        <v>2417</v>
      </c>
      <c r="F244" s="196"/>
      <c r="G244" s="196"/>
      <c r="H244" s="195"/>
      <c r="I244" s="144" t="s">
        <v>2926</v>
      </c>
      <c r="J244" s="144" t="s">
        <v>3</v>
      </c>
      <c r="K244" s="162" t="s">
        <v>14</v>
      </c>
      <c r="L244" s="144">
        <v>455</v>
      </c>
      <c r="M244" s="144">
        <v>145</v>
      </c>
      <c r="N244" s="196"/>
      <c r="O244" s="144">
        <v>600</v>
      </c>
      <c r="P244" s="144" t="s">
        <v>2154</v>
      </c>
    </row>
    <row r="245" s="177" customFormat="1" ht="14.25" customHeight="1" spans="1:16">
      <c r="A245" s="185" t="s">
        <v>2927</v>
      </c>
      <c r="B245" s="144" t="s">
        <v>2928</v>
      </c>
      <c r="C245" s="144" t="s">
        <v>57</v>
      </c>
      <c r="D245" s="195" t="s">
        <v>2929</v>
      </c>
      <c r="E245" s="144" t="s">
        <v>2417</v>
      </c>
      <c r="F245" s="196"/>
      <c r="G245" s="196"/>
      <c r="H245" s="195"/>
      <c r="I245" s="144" t="s">
        <v>2930</v>
      </c>
      <c r="J245" s="144" t="s">
        <v>3</v>
      </c>
      <c r="K245" s="162" t="s">
        <v>14</v>
      </c>
      <c r="L245" s="144">
        <v>455</v>
      </c>
      <c r="M245" s="144">
        <v>145</v>
      </c>
      <c r="N245" s="196"/>
      <c r="O245" s="144">
        <v>600</v>
      </c>
      <c r="P245" s="144" t="s">
        <v>2154</v>
      </c>
    </row>
    <row r="246" s="177" customFormat="1" ht="14.25" customHeight="1" spans="1:16">
      <c r="A246" s="185" t="s">
        <v>2931</v>
      </c>
      <c r="B246" s="162" t="s">
        <v>2932</v>
      </c>
      <c r="C246" s="162" t="s">
        <v>57</v>
      </c>
      <c r="D246" s="162" t="s">
        <v>2933</v>
      </c>
      <c r="E246" s="162" t="s">
        <v>2934</v>
      </c>
      <c r="F246" s="196"/>
      <c r="G246" s="196"/>
      <c r="H246" s="196"/>
      <c r="I246" s="196"/>
      <c r="J246" s="162" t="s">
        <v>1719</v>
      </c>
      <c r="K246" s="196"/>
      <c r="L246" s="196"/>
      <c r="M246" s="196"/>
      <c r="N246" s="196">
        <v>7200</v>
      </c>
      <c r="O246" s="144">
        <v>7200</v>
      </c>
      <c r="P246" s="197" t="s">
        <v>2935</v>
      </c>
    </row>
    <row r="247" s="177" customFormat="1" ht="14.25" customHeight="1" spans="1:16">
      <c r="A247" s="185" t="s">
        <v>2936</v>
      </c>
      <c r="B247" s="162" t="s">
        <v>2937</v>
      </c>
      <c r="C247" s="162" t="s">
        <v>57</v>
      </c>
      <c r="D247" s="162" t="s">
        <v>2938</v>
      </c>
      <c r="E247" s="162" t="s">
        <v>2215</v>
      </c>
      <c r="F247" s="196"/>
      <c r="G247" s="196"/>
      <c r="H247" s="196"/>
      <c r="I247" s="196"/>
      <c r="J247" s="162" t="s">
        <v>1719</v>
      </c>
      <c r="K247" s="196"/>
      <c r="L247" s="196"/>
      <c r="M247" s="196"/>
      <c r="N247" s="196">
        <v>7200</v>
      </c>
      <c r="O247" s="144">
        <v>7200</v>
      </c>
      <c r="P247" s="198" t="s">
        <v>2939</v>
      </c>
    </row>
    <row r="248" s="177" customFormat="1" ht="15.75" customHeight="1" spans="1:16">
      <c r="A248" s="196"/>
      <c r="B248" s="196"/>
      <c r="C248" s="196"/>
      <c r="D248" s="196"/>
      <c r="E248" s="196"/>
      <c r="F248" s="196"/>
      <c r="G248" s="196"/>
      <c r="H248" s="196"/>
      <c r="I248" s="196"/>
      <c r="J248" s="144" t="s">
        <v>29</v>
      </c>
      <c r="K248" s="196"/>
      <c r="L248" s="196"/>
      <c r="M248" s="196"/>
      <c r="N248" s="196"/>
      <c r="O248" s="144">
        <v>185270</v>
      </c>
      <c r="P248" s="196"/>
    </row>
  </sheetData>
  <mergeCells count="3">
    <mergeCell ref="A1:P1"/>
    <mergeCell ref="J2:L2"/>
    <mergeCell ref="M2:P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5"/>
  <sheetViews>
    <sheetView workbookViewId="0">
      <selection activeCell="A1" sqref="$A1:$XFD1048576"/>
    </sheetView>
  </sheetViews>
  <sheetFormatPr defaultColWidth="9" defaultRowHeight="13.5"/>
  <cols>
    <col min="2" max="2" width="9" style="2"/>
    <col min="3" max="3" width="6.875" style="2" customWidth="1"/>
    <col min="4" max="4" width="19.75" customWidth="1"/>
    <col min="5" max="5" width="24.125" customWidth="1"/>
    <col min="6" max="6" width="10.625" customWidth="1"/>
    <col min="7" max="7" width="10.625" style="2" customWidth="1"/>
    <col min="8" max="8" width="23.25" customWidth="1"/>
    <col min="9" max="9" width="11.375" style="99" customWidth="1"/>
    <col min="10" max="10" width="13.125" style="2" customWidth="1"/>
    <col min="12" max="13" width="9" style="2"/>
    <col min="15" max="15" width="10.625" style="2" customWidth="1"/>
  </cols>
  <sheetData>
    <row r="1" ht="31.5" customHeight="1" spans="1:16">
      <c r="A1" s="3" t="s">
        <v>2940</v>
      </c>
      <c r="B1" s="3"/>
      <c r="C1" s="3"/>
      <c r="D1" s="3"/>
      <c r="E1" s="3"/>
      <c r="F1" s="3"/>
      <c r="G1" s="3"/>
      <c r="H1" s="3"/>
      <c r="I1" s="138"/>
      <c r="J1" s="3"/>
      <c r="K1" s="3"/>
      <c r="L1" s="3"/>
      <c r="M1" s="3"/>
      <c r="N1" s="3"/>
      <c r="O1" s="3"/>
      <c r="P1" s="3"/>
    </row>
    <row r="2" ht="14.25" customHeight="1" spans="1:16">
      <c r="A2" s="4"/>
      <c r="B2" s="5"/>
      <c r="C2" s="5"/>
      <c r="D2" s="5" t="s">
        <v>37</v>
      </c>
      <c r="E2" s="5"/>
      <c r="F2" s="5"/>
      <c r="G2" s="5"/>
      <c r="H2" s="5"/>
      <c r="I2" s="139"/>
      <c r="J2" s="44" t="s">
        <v>39</v>
      </c>
      <c r="K2" s="44"/>
      <c r="L2" s="44"/>
      <c r="M2" s="44" t="s">
        <v>2941</v>
      </c>
      <c r="N2" s="44"/>
      <c r="O2" s="44"/>
      <c r="P2" s="45"/>
    </row>
    <row r="3" ht="27" spans="1:16">
      <c r="A3" s="6" t="s">
        <v>41</v>
      </c>
      <c r="B3" s="6" t="s">
        <v>42</v>
      </c>
      <c r="C3" s="6" t="s">
        <v>43</v>
      </c>
      <c r="D3" s="6" t="s">
        <v>44</v>
      </c>
      <c r="E3" s="6" t="s">
        <v>45</v>
      </c>
      <c r="F3" s="7" t="s">
        <v>46</v>
      </c>
      <c r="G3" s="7" t="s">
        <v>47</v>
      </c>
      <c r="H3" s="7" t="s">
        <v>48</v>
      </c>
      <c r="I3" s="140" t="s">
        <v>49</v>
      </c>
      <c r="J3" s="6" t="s">
        <v>50</v>
      </c>
      <c r="K3" s="6" t="s">
        <v>51</v>
      </c>
      <c r="L3" s="6" t="s">
        <v>52</v>
      </c>
      <c r="M3" s="6" t="s">
        <v>53</v>
      </c>
      <c r="N3" s="6" t="s">
        <v>6</v>
      </c>
      <c r="O3" s="6" t="s">
        <v>54</v>
      </c>
      <c r="P3" s="6" t="s">
        <v>55</v>
      </c>
    </row>
    <row r="4" spans="1:16">
      <c r="A4" s="8">
        <v>1</v>
      </c>
      <c r="B4" s="100" t="s">
        <v>2942</v>
      </c>
      <c r="C4" s="101" t="s">
        <v>57</v>
      </c>
      <c r="D4" s="102" t="s">
        <v>2943</v>
      </c>
      <c r="E4" s="103" t="s">
        <v>2944</v>
      </c>
      <c r="F4" s="12"/>
      <c r="G4" s="12"/>
      <c r="H4" s="12"/>
      <c r="I4" s="141" t="s">
        <v>2945</v>
      </c>
      <c r="J4" s="142" t="s">
        <v>1352</v>
      </c>
      <c r="K4" s="143" t="s">
        <v>135</v>
      </c>
      <c r="L4" s="144">
        <v>455</v>
      </c>
      <c r="M4" s="101">
        <v>145</v>
      </c>
      <c r="N4" s="8"/>
      <c r="O4" s="8">
        <v>600</v>
      </c>
      <c r="P4" s="8"/>
    </row>
    <row r="5" spans="1:16">
      <c r="A5" s="8">
        <v>2</v>
      </c>
      <c r="B5" s="104" t="s">
        <v>2946</v>
      </c>
      <c r="C5" s="101" t="s">
        <v>57</v>
      </c>
      <c r="D5" s="105" t="s">
        <v>2947</v>
      </c>
      <c r="E5" s="103" t="s">
        <v>2948</v>
      </c>
      <c r="F5" s="12"/>
      <c r="G5" s="12"/>
      <c r="H5" s="12"/>
      <c r="I5" s="141" t="s">
        <v>2949</v>
      </c>
      <c r="J5" s="142" t="s">
        <v>1352</v>
      </c>
      <c r="K5" s="143" t="s">
        <v>135</v>
      </c>
      <c r="L5" s="144">
        <v>455</v>
      </c>
      <c r="M5" s="101">
        <v>145</v>
      </c>
      <c r="N5" s="8"/>
      <c r="O5" s="8">
        <v>600</v>
      </c>
      <c r="P5" s="8"/>
    </row>
    <row r="6" spans="1:16">
      <c r="A6" s="8">
        <v>3</v>
      </c>
      <c r="B6" s="106" t="s">
        <v>2950</v>
      </c>
      <c r="C6" s="101" t="s">
        <v>57</v>
      </c>
      <c r="D6" s="107" t="s">
        <v>2951</v>
      </c>
      <c r="E6" s="103" t="s">
        <v>2952</v>
      </c>
      <c r="F6" s="17"/>
      <c r="G6" s="17"/>
      <c r="H6" s="17"/>
      <c r="I6" s="141" t="s">
        <v>2953</v>
      </c>
      <c r="J6" s="142" t="s">
        <v>1352</v>
      </c>
      <c r="K6" s="143" t="s">
        <v>135</v>
      </c>
      <c r="L6" s="144">
        <v>455</v>
      </c>
      <c r="M6" s="101">
        <v>145</v>
      </c>
      <c r="N6" s="49"/>
      <c r="O6" s="49">
        <v>600</v>
      </c>
      <c r="P6" s="49"/>
    </row>
    <row r="7" spans="1:16">
      <c r="A7" s="8">
        <v>4</v>
      </c>
      <c r="B7" s="100" t="s">
        <v>2954</v>
      </c>
      <c r="C7" s="101" t="s">
        <v>57</v>
      </c>
      <c r="D7" s="108" t="s">
        <v>2955</v>
      </c>
      <c r="E7" s="103" t="s">
        <v>2956</v>
      </c>
      <c r="F7" s="12"/>
      <c r="G7" s="12"/>
      <c r="H7" s="12"/>
      <c r="I7" s="141" t="s">
        <v>2957</v>
      </c>
      <c r="J7" s="142" t="s">
        <v>1352</v>
      </c>
      <c r="K7" s="145" t="s">
        <v>135</v>
      </c>
      <c r="L7" s="144">
        <v>455</v>
      </c>
      <c r="M7" s="101">
        <v>145</v>
      </c>
      <c r="N7" s="8"/>
      <c r="O7" s="8">
        <v>600</v>
      </c>
      <c r="P7" s="8"/>
    </row>
    <row r="8" spans="1:16">
      <c r="A8" s="8">
        <v>5</v>
      </c>
      <c r="B8" s="109" t="s">
        <v>2958</v>
      </c>
      <c r="C8" s="101" t="s">
        <v>57</v>
      </c>
      <c r="D8" s="108" t="s">
        <v>2959</v>
      </c>
      <c r="E8" s="110" t="s">
        <v>2960</v>
      </c>
      <c r="F8" s="12"/>
      <c r="G8" s="12"/>
      <c r="H8" s="12"/>
      <c r="I8" s="141" t="s">
        <v>2961</v>
      </c>
      <c r="J8" s="142" t="s">
        <v>1352</v>
      </c>
      <c r="K8" s="145" t="s">
        <v>135</v>
      </c>
      <c r="L8" s="144">
        <v>455</v>
      </c>
      <c r="M8" s="101">
        <v>145</v>
      </c>
      <c r="N8" s="8"/>
      <c r="O8" s="8">
        <v>600</v>
      </c>
      <c r="P8" s="8"/>
    </row>
    <row r="9" spans="1:16">
      <c r="A9" s="8">
        <v>6</v>
      </c>
      <c r="B9" s="106" t="s">
        <v>2962</v>
      </c>
      <c r="C9" s="101" t="s">
        <v>57</v>
      </c>
      <c r="D9" s="107" t="s">
        <v>2963</v>
      </c>
      <c r="E9" s="103" t="s">
        <v>2964</v>
      </c>
      <c r="F9" s="17"/>
      <c r="G9" s="17"/>
      <c r="H9" s="17"/>
      <c r="I9" s="141" t="s">
        <v>2965</v>
      </c>
      <c r="J9" s="142" t="s">
        <v>1352</v>
      </c>
      <c r="K9" s="145" t="s">
        <v>135</v>
      </c>
      <c r="L9" s="144">
        <v>455</v>
      </c>
      <c r="M9" s="101">
        <v>145</v>
      </c>
      <c r="N9" s="49"/>
      <c r="O9" s="49">
        <v>600</v>
      </c>
      <c r="P9" s="49"/>
    </row>
    <row r="10" spans="1:16">
      <c r="A10" s="8">
        <v>7</v>
      </c>
      <c r="B10" s="106" t="s">
        <v>2966</v>
      </c>
      <c r="C10" s="101" t="s">
        <v>57</v>
      </c>
      <c r="D10" s="107" t="s">
        <v>2967</v>
      </c>
      <c r="E10" s="103" t="s">
        <v>2968</v>
      </c>
      <c r="F10" s="17"/>
      <c r="G10" s="17"/>
      <c r="H10" s="17"/>
      <c r="I10" s="141" t="s">
        <v>2969</v>
      </c>
      <c r="J10" s="142" t="s">
        <v>1352</v>
      </c>
      <c r="K10" s="145" t="s">
        <v>135</v>
      </c>
      <c r="L10" s="144">
        <v>455</v>
      </c>
      <c r="M10" s="101">
        <v>145</v>
      </c>
      <c r="N10" s="49"/>
      <c r="O10" s="49">
        <v>600</v>
      </c>
      <c r="P10" s="49"/>
    </row>
    <row r="11" ht="14.25" spans="1:16">
      <c r="A11" s="8">
        <v>8</v>
      </c>
      <c r="B11" s="100" t="s">
        <v>2970</v>
      </c>
      <c r="C11" s="101" t="s">
        <v>57</v>
      </c>
      <c r="D11" s="111" t="s">
        <v>2971</v>
      </c>
      <c r="E11" s="103" t="s">
        <v>2972</v>
      </c>
      <c r="F11" s="112" t="s">
        <v>95</v>
      </c>
      <c r="G11" s="112" t="s">
        <v>68</v>
      </c>
      <c r="H11" s="113" t="s">
        <v>2973</v>
      </c>
      <c r="I11" s="141" t="s">
        <v>2974</v>
      </c>
      <c r="J11" s="142" t="s">
        <v>1352</v>
      </c>
      <c r="K11" s="116" t="s">
        <v>135</v>
      </c>
      <c r="L11" s="144">
        <v>455</v>
      </c>
      <c r="M11" s="101">
        <v>145</v>
      </c>
      <c r="N11" s="8"/>
      <c r="O11" s="8">
        <v>600</v>
      </c>
      <c r="P11" s="8"/>
    </row>
    <row r="12" spans="1:16">
      <c r="A12" s="8">
        <v>9</v>
      </c>
      <c r="B12" s="100" t="s">
        <v>2975</v>
      </c>
      <c r="C12" s="101" t="s">
        <v>57</v>
      </c>
      <c r="D12" s="111" t="s">
        <v>2976</v>
      </c>
      <c r="E12" s="103" t="s">
        <v>2972</v>
      </c>
      <c r="F12" s="15"/>
      <c r="G12" s="31"/>
      <c r="H12" s="15"/>
      <c r="I12" s="141" t="s">
        <v>2977</v>
      </c>
      <c r="J12" s="142" t="s">
        <v>1352</v>
      </c>
      <c r="K12" s="145" t="s">
        <v>135</v>
      </c>
      <c r="L12" s="144">
        <v>455</v>
      </c>
      <c r="M12" s="101">
        <v>145</v>
      </c>
      <c r="N12" s="15"/>
      <c r="O12" s="31">
        <v>600</v>
      </c>
      <c r="P12" s="15"/>
    </row>
    <row r="13" spans="1:16">
      <c r="A13" s="8">
        <v>10</v>
      </c>
      <c r="B13" s="100" t="s">
        <v>2978</v>
      </c>
      <c r="C13" s="101" t="s">
        <v>57</v>
      </c>
      <c r="D13" s="102" t="s">
        <v>2979</v>
      </c>
      <c r="E13" s="103" t="s">
        <v>2972</v>
      </c>
      <c r="F13" s="15"/>
      <c r="G13" s="31"/>
      <c r="H13" s="15"/>
      <c r="I13" s="141" t="s">
        <v>2980</v>
      </c>
      <c r="J13" s="142" t="s">
        <v>1352</v>
      </c>
      <c r="K13" s="145" t="s">
        <v>135</v>
      </c>
      <c r="L13" s="144">
        <v>455</v>
      </c>
      <c r="M13" s="101">
        <v>145</v>
      </c>
      <c r="N13" s="15"/>
      <c r="O13" s="31">
        <v>600</v>
      </c>
      <c r="P13" s="15"/>
    </row>
    <row r="14" spans="1:16">
      <c r="A14" s="8">
        <v>11</v>
      </c>
      <c r="B14" s="100" t="s">
        <v>2981</v>
      </c>
      <c r="C14" s="101" t="s">
        <v>89</v>
      </c>
      <c r="D14" s="111" t="s">
        <v>2982</v>
      </c>
      <c r="E14" s="103" t="s">
        <v>2972</v>
      </c>
      <c r="F14" s="15"/>
      <c r="G14" s="31"/>
      <c r="H14" s="15"/>
      <c r="I14" s="141" t="s">
        <v>2983</v>
      </c>
      <c r="J14" s="142" t="s">
        <v>1352</v>
      </c>
      <c r="K14" s="116" t="s">
        <v>135</v>
      </c>
      <c r="L14" s="144">
        <v>455</v>
      </c>
      <c r="M14" s="101">
        <v>145</v>
      </c>
      <c r="N14" s="15"/>
      <c r="O14" s="31">
        <v>600</v>
      </c>
      <c r="P14" s="15"/>
    </row>
    <row r="15" ht="14.25" spans="1:16">
      <c r="A15" s="8">
        <v>12</v>
      </c>
      <c r="B15" s="100" t="s">
        <v>2984</v>
      </c>
      <c r="C15" s="101" t="s">
        <v>57</v>
      </c>
      <c r="D15" s="108" t="s">
        <v>2985</v>
      </c>
      <c r="E15" s="103" t="s">
        <v>2986</v>
      </c>
      <c r="F15" s="114" t="s">
        <v>95</v>
      </c>
      <c r="G15" s="114" t="s">
        <v>85</v>
      </c>
      <c r="H15" s="115" t="s">
        <v>2987</v>
      </c>
      <c r="I15" s="141" t="s">
        <v>2988</v>
      </c>
      <c r="J15" s="142" t="s">
        <v>1352</v>
      </c>
      <c r="K15" s="116" t="s">
        <v>135</v>
      </c>
      <c r="L15" s="144">
        <v>455</v>
      </c>
      <c r="M15" s="101">
        <v>145</v>
      </c>
      <c r="N15" s="15"/>
      <c r="O15" s="31">
        <v>600</v>
      </c>
      <c r="P15" s="15"/>
    </row>
    <row r="16" spans="1:16">
      <c r="A16" s="8">
        <v>13</v>
      </c>
      <c r="B16" s="100" t="s">
        <v>2989</v>
      </c>
      <c r="C16" s="101" t="s">
        <v>57</v>
      </c>
      <c r="D16" s="111" t="s">
        <v>2990</v>
      </c>
      <c r="E16" s="103" t="s">
        <v>2991</v>
      </c>
      <c r="F16" s="15"/>
      <c r="G16" s="31"/>
      <c r="H16" s="15"/>
      <c r="I16" s="141" t="s">
        <v>2992</v>
      </c>
      <c r="J16" s="142" t="s">
        <v>1352</v>
      </c>
      <c r="K16" s="116" t="s">
        <v>135</v>
      </c>
      <c r="L16" s="144">
        <v>455</v>
      </c>
      <c r="M16" s="101">
        <v>145</v>
      </c>
      <c r="N16" s="15"/>
      <c r="O16" s="31">
        <v>600</v>
      </c>
      <c r="P16" s="15"/>
    </row>
    <row r="17" ht="14.25" spans="1:16">
      <c r="A17" s="8">
        <v>14</v>
      </c>
      <c r="B17" s="100" t="s">
        <v>2993</v>
      </c>
      <c r="C17" s="101" t="s">
        <v>57</v>
      </c>
      <c r="D17" s="111" t="s">
        <v>2994</v>
      </c>
      <c r="E17" s="103" t="s">
        <v>2995</v>
      </c>
      <c r="F17" s="112" t="s">
        <v>95</v>
      </c>
      <c r="G17" s="112" t="s">
        <v>132</v>
      </c>
      <c r="H17" s="113" t="s">
        <v>2996</v>
      </c>
      <c r="I17" s="141" t="s">
        <v>2997</v>
      </c>
      <c r="J17" s="142" t="s">
        <v>1352</v>
      </c>
      <c r="K17" s="145" t="s">
        <v>135</v>
      </c>
      <c r="L17" s="144">
        <v>455</v>
      </c>
      <c r="M17" s="101">
        <v>145</v>
      </c>
      <c r="N17" s="15"/>
      <c r="O17" s="31">
        <v>600</v>
      </c>
      <c r="P17" s="15"/>
    </row>
    <row r="18" ht="14.25" spans="1:16">
      <c r="A18" s="8">
        <v>15</v>
      </c>
      <c r="B18" s="100" t="s">
        <v>2998</v>
      </c>
      <c r="C18" s="101" t="s">
        <v>57</v>
      </c>
      <c r="D18" s="108" t="s">
        <v>2999</v>
      </c>
      <c r="E18" s="116" t="s">
        <v>3000</v>
      </c>
      <c r="F18" s="114" t="s">
        <v>95</v>
      </c>
      <c r="G18" s="114" t="s">
        <v>132</v>
      </c>
      <c r="H18" s="115" t="s">
        <v>3001</v>
      </c>
      <c r="I18" s="141" t="s">
        <v>3002</v>
      </c>
      <c r="J18" s="142" t="s">
        <v>1352</v>
      </c>
      <c r="K18" s="116" t="s">
        <v>135</v>
      </c>
      <c r="L18" s="144">
        <v>455</v>
      </c>
      <c r="M18" s="101">
        <v>145</v>
      </c>
      <c r="N18" s="15"/>
      <c r="O18" s="31">
        <v>600</v>
      </c>
      <c r="P18" s="15"/>
    </row>
    <row r="19" spans="1:16">
      <c r="A19" s="8">
        <v>16</v>
      </c>
      <c r="B19" s="109" t="s">
        <v>3003</v>
      </c>
      <c r="C19" s="101" t="s">
        <v>57</v>
      </c>
      <c r="D19" s="108" t="s">
        <v>3004</v>
      </c>
      <c r="E19" s="103" t="s">
        <v>3005</v>
      </c>
      <c r="F19" s="15"/>
      <c r="G19" s="31"/>
      <c r="I19" s="141" t="s">
        <v>3006</v>
      </c>
      <c r="J19" s="142" t="s">
        <v>1352</v>
      </c>
      <c r="K19" s="145" t="s">
        <v>135</v>
      </c>
      <c r="L19" s="144">
        <v>455</v>
      </c>
      <c r="M19" s="101">
        <v>145</v>
      </c>
      <c r="N19" s="15"/>
      <c r="O19" s="31">
        <v>600</v>
      </c>
      <c r="P19" s="15"/>
    </row>
    <row r="20" spans="1:16">
      <c r="A20" s="8">
        <v>17</v>
      </c>
      <c r="B20" s="100" t="s">
        <v>3007</v>
      </c>
      <c r="C20" s="101" t="s">
        <v>57</v>
      </c>
      <c r="D20" s="107" t="s">
        <v>3008</v>
      </c>
      <c r="E20" s="103" t="s">
        <v>3009</v>
      </c>
      <c r="F20" s="15"/>
      <c r="G20" s="31"/>
      <c r="H20" s="15"/>
      <c r="I20" s="141" t="s">
        <v>3010</v>
      </c>
      <c r="J20" s="142" t="s">
        <v>1352</v>
      </c>
      <c r="K20" s="116" t="s">
        <v>135</v>
      </c>
      <c r="L20" s="144">
        <v>455</v>
      </c>
      <c r="M20" s="101">
        <v>145</v>
      </c>
      <c r="N20" s="15"/>
      <c r="O20" s="31">
        <v>600</v>
      </c>
      <c r="P20" s="15"/>
    </row>
    <row r="21" ht="14.25" spans="1:16">
      <c r="A21" s="8">
        <v>18</v>
      </c>
      <c r="B21" s="100" t="s">
        <v>3011</v>
      </c>
      <c r="C21" s="101" t="s">
        <v>57</v>
      </c>
      <c r="D21" s="107" t="s">
        <v>3012</v>
      </c>
      <c r="E21" s="117" t="s">
        <v>3013</v>
      </c>
      <c r="F21" s="118" t="s">
        <v>60</v>
      </c>
      <c r="G21" s="118" t="s">
        <v>61</v>
      </c>
      <c r="H21" s="119" t="s">
        <v>3014</v>
      </c>
      <c r="I21" s="141" t="s">
        <v>3015</v>
      </c>
      <c r="J21" s="142" t="s">
        <v>1352</v>
      </c>
      <c r="K21" s="145" t="s">
        <v>135</v>
      </c>
      <c r="L21" s="144">
        <v>455</v>
      </c>
      <c r="M21" s="101">
        <v>145</v>
      </c>
      <c r="N21" s="15"/>
      <c r="O21" s="31">
        <v>600</v>
      </c>
      <c r="P21" s="15"/>
    </row>
    <row r="22" spans="1:16">
      <c r="A22" s="8">
        <v>19</v>
      </c>
      <c r="B22" s="100" t="s">
        <v>3016</v>
      </c>
      <c r="C22" s="101" t="s">
        <v>57</v>
      </c>
      <c r="D22" s="111" t="s">
        <v>3017</v>
      </c>
      <c r="E22" s="116" t="s">
        <v>3018</v>
      </c>
      <c r="F22" s="15"/>
      <c r="G22" s="31"/>
      <c r="H22" s="15"/>
      <c r="I22" s="141" t="s">
        <v>3019</v>
      </c>
      <c r="J22" s="142" t="s">
        <v>1352</v>
      </c>
      <c r="K22" s="145" t="s">
        <v>135</v>
      </c>
      <c r="L22" s="144">
        <v>455</v>
      </c>
      <c r="M22" s="101">
        <v>145</v>
      </c>
      <c r="N22" s="15"/>
      <c r="O22" s="31">
        <v>600</v>
      </c>
      <c r="P22" s="15"/>
    </row>
    <row r="23" spans="1:16">
      <c r="A23" s="8">
        <v>20</v>
      </c>
      <c r="B23" s="100" t="s">
        <v>3020</v>
      </c>
      <c r="C23" s="101" t="s">
        <v>57</v>
      </c>
      <c r="D23" s="107" t="s">
        <v>3021</v>
      </c>
      <c r="E23" s="116" t="s">
        <v>3022</v>
      </c>
      <c r="F23" s="15"/>
      <c r="G23" s="31"/>
      <c r="H23" s="15"/>
      <c r="I23" s="141" t="s">
        <v>3023</v>
      </c>
      <c r="J23" s="142" t="s">
        <v>1352</v>
      </c>
      <c r="K23" s="145" t="s">
        <v>135</v>
      </c>
      <c r="L23" s="144">
        <v>455</v>
      </c>
      <c r="M23" s="101">
        <v>145</v>
      </c>
      <c r="N23" s="15"/>
      <c r="O23" s="31">
        <v>600</v>
      </c>
      <c r="P23" s="15"/>
    </row>
    <row r="24" spans="1:16">
      <c r="A24" s="8">
        <v>21</v>
      </c>
      <c r="B24" s="101" t="s">
        <v>3024</v>
      </c>
      <c r="C24" s="101" t="s">
        <v>57</v>
      </c>
      <c r="D24" s="107" t="s">
        <v>3025</v>
      </c>
      <c r="E24" s="116" t="s">
        <v>3026</v>
      </c>
      <c r="F24" s="118" t="s">
        <v>247</v>
      </c>
      <c r="G24" s="118" t="s">
        <v>3027</v>
      </c>
      <c r="H24" s="120" t="s">
        <v>3028</v>
      </c>
      <c r="I24" s="141" t="s">
        <v>3029</v>
      </c>
      <c r="J24" s="142" t="s">
        <v>1352</v>
      </c>
      <c r="K24" s="145" t="s">
        <v>135</v>
      </c>
      <c r="L24" s="144">
        <v>455</v>
      </c>
      <c r="M24" s="101">
        <v>145</v>
      </c>
      <c r="N24" s="15"/>
      <c r="O24" s="31">
        <v>600</v>
      </c>
      <c r="P24" s="15"/>
    </row>
    <row r="25" ht="14.25" spans="1:16">
      <c r="A25" s="8">
        <v>22</v>
      </c>
      <c r="B25" s="100" t="s">
        <v>3030</v>
      </c>
      <c r="C25" s="101" t="s">
        <v>57</v>
      </c>
      <c r="D25" s="111" t="s">
        <v>3031</v>
      </c>
      <c r="E25" s="103" t="s">
        <v>3032</v>
      </c>
      <c r="F25" s="112" t="s">
        <v>60</v>
      </c>
      <c r="G25" s="112" t="s">
        <v>68</v>
      </c>
      <c r="H25" s="113" t="s">
        <v>3033</v>
      </c>
      <c r="I25" s="141" t="s">
        <v>3034</v>
      </c>
      <c r="J25" s="142" t="s">
        <v>1352</v>
      </c>
      <c r="K25" s="116" t="s">
        <v>13</v>
      </c>
      <c r="L25" s="144">
        <v>455</v>
      </c>
      <c r="M25" s="101">
        <v>145</v>
      </c>
      <c r="N25" s="15"/>
      <c r="O25" s="31">
        <v>600</v>
      </c>
      <c r="P25" s="15"/>
    </row>
    <row r="26" spans="1:16">
      <c r="A26" s="8">
        <v>23</v>
      </c>
      <c r="B26" s="100" t="s">
        <v>3035</v>
      </c>
      <c r="C26" s="101" t="s">
        <v>57</v>
      </c>
      <c r="D26" s="108" t="s">
        <v>3036</v>
      </c>
      <c r="E26" s="103" t="s">
        <v>3037</v>
      </c>
      <c r="F26" s="15"/>
      <c r="G26" s="31"/>
      <c r="H26" s="15"/>
      <c r="I26" s="141" t="s">
        <v>3038</v>
      </c>
      <c r="J26" s="142" t="s">
        <v>1352</v>
      </c>
      <c r="K26" s="145" t="s">
        <v>135</v>
      </c>
      <c r="L26" s="144">
        <v>455</v>
      </c>
      <c r="M26" s="101">
        <v>145</v>
      </c>
      <c r="N26" s="15"/>
      <c r="O26" s="31">
        <v>600</v>
      </c>
      <c r="P26" s="15"/>
    </row>
    <row r="27" spans="1:16">
      <c r="A27" s="8">
        <v>24</v>
      </c>
      <c r="B27" s="100" t="s">
        <v>3039</v>
      </c>
      <c r="C27" s="101" t="s">
        <v>57</v>
      </c>
      <c r="D27" s="111" t="s">
        <v>3040</v>
      </c>
      <c r="E27" s="103" t="s">
        <v>3041</v>
      </c>
      <c r="F27" s="15"/>
      <c r="G27" s="31"/>
      <c r="H27" s="15"/>
      <c r="I27" s="141" t="s">
        <v>3042</v>
      </c>
      <c r="J27" s="142" t="s">
        <v>1352</v>
      </c>
      <c r="K27" s="145" t="s">
        <v>13</v>
      </c>
      <c r="L27" s="144">
        <v>455</v>
      </c>
      <c r="M27" s="101">
        <v>145</v>
      </c>
      <c r="N27" s="15"/>
      <c r="O27" s="31">
        <v>600</v>
      </c>
      <c r="P27" s="15"/>
    </row>
    <row r="28" spans="1:16">
      <c r="A28" s="8">
        <v>25</v>
      </c>
      <c r="B28" s="100" t="s">
        <v>3043</v>
      </c>
      <c r="C28" s="101" t="s">
        <v>57</v>
      </c>
      <c r="D28" s="108" t="s">
        <v>3044</v>
      </c>
      <c r="E28" s="103" t="s">
        <v>3045</v>
      </c>
      <c r="F28" s="15"/>
      <c r="G28" s="31"/>
      <c r="H28" s="15"/>
      <c r="I28" s="141" t="s">
        <v>3046</v>
      </c>
      <c r="J28" s="142" t="s">
        <v>1352</v>
      </c>
      <c r="K28" s="145" t="s">
        <v>135</v>
      </c>
      <c r="L28" s="144">
        <v>455</v>
      </c>
      <c r="M28" s="101">
        <v>145</v>
      </c>
      <c r="N28" s="15"/>
      <c r="O28" s="31">
        <v>600</v>
      </c>
      <c r="P28" s="15"/>
    </row>
    <row r="29" ht="14.25" spans="1:16">
      <c r="A29" s="8">
        <v>26</v>
      </c>
      <c r="B29" s="100" t="s">
        <v>3047</v>
      </c>
      <c r="C29" s="101" t="s">
        <v>57</v>
      </c>
      <c r="D29" s="111" t="s">
        <v>3048</v>
      </c>
      <c r="E29" s="103" t="s">
        <v>3049</v>
      </c>
      <c r="F29" s="112" t="s">
        <v>247</v>
      </c>
      <c r="G29" s="112" t="s">
        <v>3050</v>
      </c>
      <c r="H29" s="113" t="s">
        <v>3051</v>
      </c>
      <c r="I29" s="141" t="s">
        <v>3052</v>
      </c>
      <c r="J29" s="142" t="s">
        <v>1352</v>
      </c>
      <c r="K29" s="145" t="s">
        <v>135</v>
      </c>
      <c r="L29" s="144">
        <v>455</v>
      </c>
      <c r="M29" s="101">
        <v>145</v>
      </c>
      <c r="N29" s="15"/>
      <c r="O29" s="31">
        <v>600</v>
      </c>
      <c r="P29" s="15"/>
    </row>
    <row r="30" spans="1:16">
      <c r="A30" s="8">
        <v>27</v>
      </c>
      <c r="B30" s="100" t="s">
        <v>3053</v>
      </c>
      <c r="C30" s="101" t="s">
        <v>57</v>
      </c>
      <c r="D30" s="110" t="s">
        <v>3054</v>
      </c>
      <c r="E30" s="103" t="s">
        <v>3055</v>
      </c>
      <c r="F30" s="15"/>
      <c r="G30" s="31"/>
      <c r="H30" s="15"/>
      <c r="I30" s="141" t="s">
        <v>3056</v>
      </c>
      <c r="J30" s="142" t="s">
        <v>1352</v>
      </c>
      <c r="K30" s="145" t="s">
        <v>135</v>
      </c>
      <c r="L30" s="144">
        <v>455</v>
      </c>
      <c r="M30" s="101">
        <v>145</v>
      </c>
      <c r="N30" s="15"/>
      <c r="O30" s="31">
        <v>600</v>
      </c>
      <c r="P30" s="15"/>
    </row>
    <row r="31" spans="1:16">
      <c r="A31" s="8">
        <v>28</v>
      </c>
      <c r="B31" s="100" t="s">
        <v>3057</v>
      </c>
      <c r="C31" s="101" t="s">
        <v>89</v>
      </c>
      <c r="D31" s="110" t="s">
        <v>3058</v>
      </c>
      <c r="E31" s="103" t="s">
        <v>3055</v>
      </c>
      <c r="F31" s="15"/>
      <c r="G31" s="31"/>
      <c r="H31" s="15"/>
      <c r="I31" s="141" t="s">
        <v>3059</v>
      </c>
      <c r="J31" s="142" t="s">
        <v>1352</v>
      </c>
      <c r="K31" s="145" t="s">
        <v>135</v>
      </c>
      <c r="L31" s="144">
        <v>455</v>
      </c>
      <c r="M31" s="101">
        <v>145</v>
      </c>
      <c r="N31" s="15"/>
      <c r="O31" s="31">
        <v>600</v>
      </c>
      <c r="P31" s="15"/>
    </row>
    <row r="32" spans="1:16">
      <c r="A32" s="8">
        <v>29</v>
      </c>
      <c r="B32" s="100" t="s">
        <v>3060</v>
      </c>
      <c r="C32" s="101" t="s">
        <v>57</v>
      </c>
      <c r="D32" s="107" t="s">
        <v>3061</v>
      </c>
      <c r="E32" s="103" t="s">
        <v>3049</v>
      </c>
      <c r="F32" s="15"/>
      <c r="G32" s="31"/>
      <c r="H32" s="15"/>
      <c r="I32" s="141" t="s">
        <v>3062</v>
      </c>
      <c r="J32" s="142" t="s">
        <v>1352</v>
      </c>
      <c r="K32" s="145" t="s">
        <v>135</v>
      </c>
      <c r="L32" s="144">
        <v>455</v>
      </c>
      <c r="M32" s="101">
        <v>145</v>
      </c>
      <c r="N32" s="15"/>
      <c r="O32" s="31">
        <v>600</v>
      </c>
      <c r="P32" s="15"/>
    </row>
    <row r="33" ht="14.25" spans="1:16">
      <c r="A33" s="8">
        <v>30</v>
      </c>
      <c r="B33" s="106" t="s">
        <v>3063</v>
      </c>
      <c r="C33" s="101" t="s">
        <v>57</v>
      </c>
      <c r="D33" s="108" t="s">
        <v>3064</v>
      </c>
      <c r="E33" s="103" t="s">
        <v>3065</v>
      </c>
      <c r="F33" s="114" t="s">
        <v>95</v>
      </c>
      <c r="G33" s="114" t="s">
        <v>85</v>
      </c>
      <c r="H33" s="115" t="s">
        <v>3066</v>
      </c>
      <c r="I33" s="141" t="s">
        <v>3067</v>
      </c>
      <c r="J33" s="142" t="s">
        <v>1352</v>
      </c>
      <c r="K33" s="145" t="s">
        <v>135</v>
      </c>
      <c r="L33" s="144">
        <v>455</v>
      </c>
      <c r="M33" s="101">
        <v>145</v>
      </c>
      <c r="N33" s="15"/>
      <c r="O33" s="31">
        <v>600</v>
      </c>
      <c r="P33" s="15"/>
    </row>
    <row r="34" ht="14.25" spans="1:16">
      <c r="A34" s="8">
        <v>31</v>
      </c>
      <c r="B34" s="100" t="s">
        <v>3068</v>
      </c>
      <c r="C34" s="101" t="s">
        <v>57</v>
      </c>
      <c r="D34" s="111" t="s">
        <v>3069</v>
      </c>
      <c r="E34" s="103" t="s">
        <v>3070</v>
      </c>
      <c r="F34" s="112" t="s">
        <v>60</v>
      </c>
      <c r="G34" s="112" t="s">
        <v>61</v>
      </c>
      <c r="H34" s="113" t="s">
        <v>3071</v>
      </c>
      <c r="I34" s="141" t="s">
        <v>3072</v>
      </c>
      <c r="J34" s="142" t="s">
        <v>1352</v>
      </c>
      <c r="K34" s="116" t="s">
        <v>135</v>
      </c>
      <c r="L34" s="144">
        <v>455</v>
      </c>
      <c r="M34" s="101">
        <v>145</v>
      </c>
      <c r="N34" s="15"/>
      <c r="O34" s="31">
        <v>600</v>
      </c>
      <c r="P34" s="15"/>
    </row>
    <row r="35" spans="1:16">
      <c r="A35" s="8">
        <v>32</v>
      </c>
      <c r="B35" s="100" t="s">
        <v>3073</v>
      </c>
      <c r="C35" s="101" t="s">
        <v>57</v>
      </c>
      <c r="D35" s="121" t="s">
        <v>3074</v>
      </c>
      <c r="E35" s="103" t="s">
        <v>3075</v>
      </c>
      <c r="F35" s="122" t="s">
        <v>60</v>
      </c>
      <c r="G35" s="122" t="s">
        <v>132</v>
      </c>
      <c r="H35" s="123" t="s">
        <v>3076</v>
      </c>
      <c r="I35" s="141" t="s">
        <v>3077</v>
      </c>
      <c r="J35" s="142" t="s">
        <v>1352</v>
      </c>
      <c r="K35" s="145" t="s">
        <v>135</v>
      </c>
      <c r="L35" s="144">
        <v>455</v>
      </c>
      <c r="M35" s="101">
        <v>145</v>
      </c>
      <c r="N35" s="15"/>
      <c r="O35" s="31">
        <v>600</v>
      </c>
      <c r="P35" s="15"/>
    </row>
    <row r="36" spans="1:16">
      <c r="A36" s="8">
        <v>33</v>
      </c>
      <c r="B36" s="100" t="s">
        <v>3078</v>
      </c>
      <c r="C36" s="101" t="s">
        <v>57</v>
      </c>
      <c r="D36" s="111" t="s">
        <v>3079</v>
      </c>
      <c r="E36" s="103" t="s">
        <v>3080</v>
      </c>
      <c r="F36" s="15"/>
      <c r="G36" s="31"/>
      <c r="H36" s="15"/>
      <c r="I36" s="141" t="s">
        <v>3081</v>
      </c>
      <c r="J36" s="142" t="s">
        <v>1352</v>
      </c>
      <c r="K36" s="145" t="s">
        <v>135</v>
      </c>
      <c r="L36" s="144">
        <v>455</v>
      </c>
      <c r="M36" s="101">
        <v>145</v>
      </c>
      <c r="N36" s="15"/>
      <c r="O36" s="31">
        <v>600</v>
      </c>
      <c r="P36" s="15"/>
    </row>
    <row r="37" spans="1:16">
      <c r="A37" s="8">
        <v>34</v>
      </c>
      <c r="B37" s="100" t="s">
        <v>3082</v>
      </c>
      <c r="C37" s="101" t="s">
        <v>57</v>
      </c>
      <c r="D37" s="111" t="s">
        <v>3083</v>
      </c>
      <c r="E37" s="103" t="s">
        <v>3084</v>
      </c>
      <c r="F37" s="15"/>
      <c r="G37" s="31"/>
      <c r="H37" s="15"/>
      <c r="I37" s="141" t="s">
        <v>3085</v>
      </c>
      <c r="J37" s="142" t="s">
        <v>1352</v>
      </c>
      <c r="K37" s="145" t="s">
        <v>135</v>
      </c>
      <c r="L37" s="144">
        <v>455</v>
      </c>
      <c r="M37" s="101">
        <v>145</v>
      </c>
      <c r="N37" s="15"/>
      <c r="O37" s="31">
        <v>600</v>
      </c>
      <c r="P37" s="15"/>
    </row>
    <row r="38" spans="1:16">
      <c r="A38" s="8">
        <v>35</v>
      </c>
      <c r="B38" s="100" t="s">
        <v>3086</v>
      </c>
      <c r="C38" s="101" t="s">
        <v>57</v>
      </c>
      <c r="D38" s="111" t="s">
        <v>3087</v>
      </c>
      <c r="E38" s="103" t="s">
        <v>3088</v>
      </c>
      <c r="F38" s="15"/>
      <c r="G38" s="31"/>
      <c r="H38" s="15"/>
      <c r="I38" s="141" t="s">
        <v>3089</v>
      </c>
      <c r="J38" s="142" t="s">
        <v>1352</v>
      </c>
      <c r="K38" s="145" t="s">
        <v>135</v>
      </c>
      <c r="L38" s="144">
        <v>455</v>
      </c>
      <c r="M38" s="101">
        <v>145</v>
      </c>
      <c r="N38" s="15"/>
      <c r="O38" s="31">
        <v>600</v>
      </c>
      <c r="P38" s="15"/>
    </row>
    <row r="39" spans="1:16">
      <c r="A39" s="8">
        <v>36</v>
      </c>
      <c r="B39" s="100" t="s">
        <v>3090</v>
      </c>
      <c r="C39" s="101" t="s">
        <v>57</v>
      </c>
      <c r="D39" s="111" t="s">
        <v>3091</v>
      </c>
      <c r="E39" s="103" t="s">
        <v>3088</v>
      </c>
      <c r="F39" s="15"/>
      <c r="G39" s="31"/>
      <c r="H39" s="15"/>
      <c r="I39" s="141" t="s">
        <v>3092</v>
      </c>
      <c r="J39" s="142" t="s">
        <v>1352</v>
      </c>
      <c r="K39" s="145" t="s">
        <v>135</v>
      </c>
      <c r="L39" s="144">
        <v>455</v>
      </c>
      <c r="M39" s="101">
        <v>145</v>
      </c>
      <c r="N39" s="15"/>
      <c r="O39" s="31">
        <v>600</v>
      </c>
      <c r="P39" s="15"/>
    </row>
    <row r="40" spans="1:16">
      <c r="A40" s="8">
        <v>37</v>
      </c>
      <c r="B40" s="101" t="s">
        <v>3093</v>
      </c>
      <c r="C40" s="101" t="s">
        <v>57</v>
      </c>
      <c r="D40" s="107" t="s">
        <v>3094</v>
      </c>
      <c r="E40" s="116" t="s">
        <v>3095</v>
      </c>
      <c r="F40" s="15"/>
      <c r="G40" s="31"/>
      <c r="H40" s="15"/>
      <c r="I40" s="141" t="s">
        <v>3096</v>
      </c>
      <c r="J40" s="142" t="s">
        <v>1352</v>
      </c>
      <c r="K40" s="145" t="s">
        <v>135</v>
      </c>
      <c r="L40" s="144">
        <v>455</v>
      </c>
      <c r="M40" s="101">
        <v>145</v>
      </c>
      <c r="N40" s="15"/>
      <c r="O40" s="31">
        <v>600</v>
      </c>
      <c r="P40" s="15"/>
    </row>
    <row r="41" spans="1:16">
      <c r="A41" s="8">
        <v>38</v>
      </c>
      <c r="B41" s="100" t="s">
        <v>3097</v>
      </c>
      <c r="C41" s="101" t="s">
        <v>57</v>
      </c>
      <c r="D41" s="111" t="s">
        <v>3098</v>
      </c>
      <c r="E41" s="103" t="s">
        <v>3099</v>
      </c>
      <c r="F41" s="15"/>
      <c r="G41" s="31"/>
      <c r="H41" s="15"/>
      <c r="I41" s="141" t="s">
        <v>3100</v>
      </c>
      <c r="J41" s="142" t="s">
        <v>1352</v>
      </c>
      <c r="K41" s="145" t="s">
        <v>135</v>
      </c>
      <c r="L41" s="144">
        <v>455</v>
      </c>
      <c r="M41" s="101">
        <v>145</v>
      </c>
      <c r="N41" s="15"/>
      <c r="O41" s="31">
        <v>600</v>
      </c>
      <c r="P41" s="15"/>
    </row>
    <row r="42" ht="14.25" spans="1:16">
      <c r="A42" s="8">
        <v>39</v>
      </c>
      <c r="B42" s="100" t="s">
        <v>3101</v>
      </c>
      <c r="C42" s="101" t="s">
        <v>57</v>
      </c>
      <c r="D42" s="108" t="s">
        <v>3102</v>
      </c>
      <c r="E42" s="103" t="s">
        <v>3103</v>
      </c>
      <c r="F42" s="114" t="s">
        <v>60</v>
      </c>
      <c r="G42" s="114" t="s">
        <v>68</v>
      </c>
      <c r="H42" s="124" t="s">
        <v>3104</v>
      </c>
      <c r="I42" s="141" t="s">
        <v>3105</v>
      </c>
      <c r="J42" s="142" t="s">
        <v>1352</v>
      </c>
      <c r="K42" s="145" t="s">
        <v>13</v>
      </c>
      <c r="L42" s="144">
        <v>455</v>
      </c>
      <c r="M42" s="101">
        <v>145</v>
      </c>
      <c r="N42" s="15"/>
      <c r="O42" s="31">
        <v>600</v>
      </c>
      <c r="P42" s="15"/>
    </row>
    <row r="43" spans="1:16">
      <c r="A43" s="8">
        <v>40</v>
      </c>
      <c r="B43" s="100" t="s">
        <v>3106</v>
      </c>
      <c r="C43" s="101" t="s">
        <v>89</v>
      </c>
      <c r="D43" s="110" t="s">
        <v>3107</v>
      </c>
      <c r="E43" s="117" t="s">
        <v>3108</v>
      </c>
      <c r="F43" s="15"/>
      <c r="G43" s="31"/>
      <c r="H43" s="15"/>
      <c r="I43" s="141" t="s">
        <v>3109</v>
      </c>
      <c r="J43" s="142" t="s">
        <v>1352</v>
      </c>
      <c r="K43" s="145" t="s">
        <v>135</v>
      </c>
      <c r="L43" s="144">
        <v>455</v>
      </c>
      <c r="M43" s="101">
        <v>145</v>
      </c>
      <c r="N43" s="15"/>
      <c r="O43" s="31">
        <v>600</v>
      </c>
      <c r="P43" s="15"/>
    </row>
    <row r="44" ht="14.25" spans="1:16">
      <c r="A44" s="8">
        <v>41</v>
      </c>
      <c r="B44" s="100" t="s">
        <v>3110</v>
      </c>
      <c r="C44" s="101" t="s">
        <v>57</v>
      </c>
      <c r="D44" s="110" t="s">
        <v>3111</v>
      </c>
      <c r="E44" s="103" t="s">
        <v>3112</v>
      </c>
      <c r="F44" s="125" t="s">
        <v>95</v>
      </c>
      <c r="G44" s="125" t="s">
        <v>85</v>
      </c>
      <c r="H44" s="126" t="s">
        <v>3113</v>
      </c>
      <c r="I44" s="141" t="s">
        <v>3114</v>
      </c>
      <c r="J44" s="142" t="s">
        <v>1352</v>
      </c>
      <c r="K44" s="145" t="s">
        <v>13</v>
      </c>
      <c r="L44" s="144">
        <v>455</v>
      </c>
      <c r="M44" s="101">
        <v>145</v>
      </c>
      <c r="N44" s="15"/>
      <c r="O44" s="31">
        <v>600</v>
      </c>
      <c r="P44" s="15"/>
    </row>
    <row r="45" ht="14.25" spans="1:16">
      <c r="A45" s="8">
        <v>42</v>
      </c>
      <c r="B45" s="100" t="s">
        <v>3115</v>
      </c>
      <c r="C45" s="101" t="s">
        <v>57</v>
      </c>
      <c r="D45" s="107" t="s">
        <v>3116</v>
      </c>
      <c r="E45" s="103" t="s">
        <v>3117</v>
      </c>
      <c r="F45" s="122" t="s">
        <v>60</v>
      </c>
      <c r="G45" s="122" t="s">
        <v>132</v>
      </c>
      <c r="H45" s="127" t="s">
        <v>3118</v>
      </c>
      <c r="I45" s="141" t="s">
        <v>3119</v>
      </c>
      <c r="J45" s="142" t="s">
        <v>1352</v>
      </c>
      <c r="K45" s="145" t="s">
        <v>135</v>
      </c>
      <c r="L45" s="144">
        <v>455</v>
      </c>
      <c r="M45" s="101">
        <v>145</v>
      </c>
      <c r="N45" s="15"/>
      <c r="O45" s="31">
        <v>600</v>
      </c>
      <c r="P45" s="15"/>
    </row>
    <row r="46" ht="14.25" spans="1:16">
      <c r="A46" s="8">
        <v>43</v>
      </c>
      <c r="B46" s="128" t="s">
        <v>3120</v>
      </c>
      <c r="C46" s="101" t="s">
        <v>57</v>
      </c>
      <c r="D46" s="129" t="s">
        <v>3121</v>
      </c>
      <c r="E46" s="130" t="s">
        <v>3122</v>
      </c>
      <c r="F46" s="131" t="s">
        <v>60</v>
      </c>
      <c r="G46" s="131" t="s">
        <v>68</v>
      </c>
      <c r="H46" s="132" t="s">
        <v>3123</v>
      </c>
      <c r="I46" s="141" t="s">
        <v>3124</v>
      </c>
      <c r="J46" s="142" t="s">
        <v>1352</v>
      </c>
      <c r="K46" s="145" t="s">
        <v>135</v>
      </c>
      <c r="L46" s="144">
        <v>455</v>
      </c>
      <c r="M46" s="101">
        <v>145</v>
      </c>
      <c r="N46" s="15"/>
      <c r="O46" s="31">
        <v>600</v>
      </c>
      <c r="P46" s="15"/>
    </row>
    <row r="47" ht="14.25" spans="1:16">
      <c r="A47" s="8">
        <v>44</v>
      </c>
      <c r="B47" s="128" t="s">
        <v>3125</v>
      </c>
      <c r="C47" s="101" t="s">
        <v>57</v>
      </c>
      <c r="D47" s="129" t="s">
        <v>3126</v>
      </c>
      <c r="E47" s="130" t="s">
        <v>3127</v>
      </c>
      <c r="F47" s="131" t="s">
        <v>67</v>
      </c>
      <c r="G47" s="131" t="s">
        <v>85</v>
      </c>
      <c r="H47" s="132" t="s">
        <v>3128</v>
      </c>
      <c r="I47" s="141" t="s">
        <v>3129</v>
      </c>
      <c r="J47" s="142" t="s">
        <v>1352</v>
      </c>
      <c r="K47" s="116" t="s">
        <v>135</v>
      </c>
      <c r="L47" s="144">
        <v>455</v>
      </c>
      <c r="M47" s="101">
        <v>145</v>
      </c>
      <c r="N47" s="15"/>
      <c r="O47" s="31">
        <v>600</v>
      </c>
      <c r="P47" s="15"/>
    </row>
    <row r="48" ht="14.25" spans="1:16">
      <c r="A48" s="8">
        <v>45</v>
      </c>
      <c r="B48" s="128" t="s">
        <v>3130</v>
      </c>
      <c r="C48" s="101" t="s">
        <v>89</v>
      </c>
      <c r="D48" s="129" t="s">
        <v>3131</v>
      </c>
      <c r="E48" s="130" t="s">
        <v>3132</v>
      </c>
      <c r="F48" s="131" t="s">
        <v>105</v>
      </c>
      <c r="G48" s="131" t="s">
        <v>68</v>
      </c>
      <c r="H48" s="132" t="s">
        <v>3133</v>
      </c>
      <c r="I48" s="141" t="s">
        <v>3134</v>
      </c>
      <c r="J48" s="142" t="s">
        <v>1352</v>
      </c>
      <c r="K48" s="145" t="s">
        <v>135</v>
      </c>
      <c r="L48" s="144">
        <v>455</v>
      </c>
      <c r="M48" s="101">
        <v>145</v>
      </c>
      <c r="N48" s="15"/>
      <c r="O48" s="31">
        <v>600</v>
      </c>
      <c r="P48" s="15"/>
    </row>
    <row r="49" ht="14.25" spans="1:16">
      <c r="A49" s="8">
        <v>46</v>
      </c>
      <c r="B49" s="128" t="s">
        <v>3135</v>
      </c>
      <c r="C49" s="101" t="s">
        <v>57</v>
      </c>
      <c r="D49" s="129" t="s">
        <v>3136</v>
      </c>
      <c r="E49" s="130" t="s">
        <v>3137</v>
      </c>
      <c r="F49" s="131" t="s">
        <v>105</v>
      </c>
      <c r="G49" s="131" t="s">
        <v>68</v>
      </c>
      <c r="H49" s="132" t="s">
        <v>3138</v>
      </c>
      <c r="I49" s="141" t="s">
        <v>3139</v>
      </c>
      <c r="J49" s="142" t="s">
        <v>1352</v>
      </c>
      <c r="K49" s="145" t="s">
        <v>13</v>
      </c>
      <c r="L49" s="144">
        <v>455</v>
      </c>
      <c r="M49" s="101">
        <v>145</v>
      </c>
      <c r="N49" s="15"/>
      <c r="O49" s="31">
        <v>600</v>
      </c>
      <c r="P49" s="15"/>
    </row>
    <row r="50" ht="14.25" spans="1:16">
      <c r="A50" s="8">
        <v>47</v>
      </c>
      <c r="B50" s="128" t="s">
        <v>3140</v>
      </c>
      <c r="C50" s="101" t="s">
        <v>57</v>
      </c>
      <c r="D50" s="129" t="s">
        <v>3141</v>
      </c>
      <c r="E50" s="130" t="s">
        <v>3142</v>
      </c>
      <c r="F50" s="131" t="s">
        <v>105</v>
      </c>
      <c r="G50" s="131" t="s">
        <v>68</v>
      </c>
      <c r="H50" s="132" t="s">
        <v>3143</v>
      </c>
      <c r="I50" s="141" t="s">
        <v>3144</v>
      </c>
      <c r="J50" s="142" t="s">
        <v>1352</v>
      </c>
      <c r="K50" s="145" t="s">
        <v>135</v>
      </c>
      <c r="L50" s="144">
        <v>455</v>
      </c>
      <c r="M50" s="101">
        <v>145</v>
      </c>
      <c r="N50" s="15"/>
      <c r="O50" s="31">
        <v>600</v>
      </c>
      <c r="P50" s="15"/>
    </row>
    <row r="51" ht="14.25" spans="1:16">
      <c r="A51" s="8">
        <v>48</v>
      </c>
      <c r="B51" s="128" t="s">
        <v>3145</v>
      </c>
      <c r="C51" s="101" t="s">
        <v>57</v>
      </c>
      <c r="D51" s="107" t="s">
        <v>3146</v>
      </c>
      <c r="E51" s="130" t="s">
        <v>3137</v>
      </c>
      <c r="F51" s="118" t="s">
        <v>105</v>
      </c>
      <c r="G51" s="118" t="s">
        <v>68</v>
      </c>
      <c r="H51" s="119" t="s">
        <v>3147</v>
      </c>
      <c r="I51" s="141" t="s">
        <v>3148</v>
      </c>
      <c r="J51" s="142" t="s">
        <v>1352</v>
      </c>
      <c r="K51" s="145" t="s">
        <v>13</v>
      </c>
      <c r="L51" s="144">
        <v>455</v>
      </c>
      <c r="M51" s="101">
        <v>145</v>
      </c>
      <c r="N51" s="15"/>
      <c r="O51" s="31">
        <v>600</v>
      </c>
      <c r="P51" s="15"/>
    </row>
    <row r="52" ht="14.25" spans="1:16">
      <c r="A52" s="8">
        <v>49</v>
      </c>
      <c r="B52" s="128" t="s">
        <v>3149</v>
      </c>
      <c r="C52" s="101" t="s">
        <v>57</v>
      </c>
      <c r="D52" s="129" t="s">
        <v>3150</v>
      </c>
      <c r="E52" s="130" t="s">
        <v>3151</v>
      </c>
      <c r="F52" s="131" t="s">
        <v>60</v>
      </c>
      <c r="G52" s="131" t="s">
        <v>132</v>
      </c>
      <c r="H52" s="132" t="s">
        <v>3152</v>
      </c>
      <c r="I52" s="141" t="s">
        <v>3153</v>
      </c>
      <c r="J52" s="142" t="s">
        <v>1352</v>
      </c>
      <c r="K52" s="145" t="s">
        <v>135</v>
      </c>
      <c r="L52" s="144">
        <v>455</v>
      </c>
      <c r="M52" s="101">
        <v>145</v>
      </c>
      <c r="N52" s="15"/>
      <c r="O52" s="31">
        <v>600</v>
      </c>
      <c r="P52" s="15"/>
    </row>
    <row r="53" ht="14.25" spans="1:16">
      <c r="A53" s="8">
        <v>50</v>
      </c>
      <c r="B53" s="128" t="s">
        <v>3154</v>
      </c>
      <c r="C53" s="101" t="s">
        <v>57</v>
      </c>
      <c r="D53" s="129" t="s">
        <v>3155</v>
      </c>
      <c r="E53" s="130" t="s">
        <v>3156</v>
      </c>
      <c r="F53" s="131" t="s">
        <v>67</v>
      </c>
      <c r="G53" s="131" t="s">
        <v>85</v>
      </c>
      <c r="H53" s="132" t="s">
        <v>3157</v>
      </c>
      <c r="I53" s="141" t="s">
        <v>3158</v>
      </c>
      <c r="J53" s="142" t="s">
        <v>1352</v>
      </c>
      <c r="K53" s="116" t="s">
        <v>13</v>
      </c>
      <c r="L53" s="144">
        <v>455</v>
      </c>
      <c r="M53" s="101">
        <v>145</v>
      </c>
      <c r="N53" s="15"/>
      <c r="O53" s="31">
        <v>600</v>
      </c>
      <c r="P53" s="15"/>
    </row>
    <row r="54" ht="14.25" spans="1:16">
      <c r="A54" s="8">
        <v>51</v>
      </c>
      <c r="B54" s="128" t="s">
        <v>3159</v>
      </c>
      <c r="C54" s="101" t="s">
        <v>57</v>
      </c>
      <c r="D54" s="129" t="s">
        <v>3160</v>
      </c>
      <c r="E54" s="130" t="s">
        <v>3161</v>
      </c>
      <c r="F54" s="131" t="s">
        <v>67</v>
      </c>
      <c r="G54" s="131" t="s">
        <v>68</v>
      </c>
      <c r="H54" s="132" t="s">
        <v>3162</v>
      </c>
      <c r="I54" s="141" t="s">
        <v>3163</v>
      </c>
      <c r="J54" s="142" t="s">
        <v>1352</v>
      </c>
      <c r="K54" s="145" t="s">
        <v>135</v>
      </c>
      <c r="L54" s="144">
        <v>455</v>
      </c>
      <c r="M54" s="101">
        <v>145</v>
      </c>
      <c r="N54" s="15"/>
      <c r="O54" s="31">
        <v>600</v>
      </c>
      <c r="P54" s="15"/>
    </row>
    <row r="55" ht="14.25" spans="1:16">
      <c r="A55" s="8">
        <v>52</v>
      </c>
      <c r="B55" s="128" t="s">
        <v>3164</v>
      </c>
      <c r="C55" s="101" t="s">
        <v>57</v>
      </c>
      <c r="D55" s="129" t="s">
        <v>3165</v>
      </c>
      <c r="E55" s="130" t="s">
        <v>3166</v>
      </c>
      <c r="F55" s="131" t="s">
        <v>105</v>
      </c>
      <c r="G55" s="131" t="s">
        <v>68</v>
      </c>
      <c r="H55" s="132" t="s">
        <v>3167</v>
      </c>
      <c r="I55" s="141" t="s">
        <v>3168</v>
      </c>
      <c r="J55" s="142" t="s">
        <v>1352</v>
      </c>
      <c r="K55" s="145" t="s">
        <v>135</v>
      </c>
      <c r="L55" s="144">
        <v>455</v>
      </c>
      <c r="M55" s="101">
        <v>145</v>
      </c>
      <c r="N55" s="15"/>
      <c r="O55" s="31">
        <v>600</v>
      </c>
      <c r="P55" s="15"/>
    </row>
    <row r="56" spans="1:16">
      <c r="A56" s="8">
        <v>53</v>
      </c>
      <c r="B56" s="128" t="s">
        <v>3169</v>
      </c>
      <c r="C56" s="101" t="s">
        <v>57</v>
      </c>
      <c r="D56" s="129" t="s">
        <v>3170</v>
      </c>
      <c r="E56" s="130" t="s">
        <v>3171</v>
      </c>
      <c r="F56" s="131" t="s">
        <v>67</v>
      </c>
      <c r="G56" s="131" t="s">
        <v>68</v>
      </c>
      <c r="H56" s="133" t="s">
        <v>3172</v>
      </c>
      <c r="I56" s="141" t="s">
        <v>3173</v>
      </c>
      <c r="J56" s="142" t="s">
        <v>1352</v>
      </c>
      <c r="K56" s="145" t="s">
        <v>13</v>
      </c>
      <c r="L56" s="144">
        <v>455</v>
      </c>
      <c r="M56" s="101">
        <v>145</v>
      </c>
      <c r="N56" s="15"/>
      <c r="O56" s="31">
        <v>600</v>
      </c>
      <c r="P56" s="15"/>
    </row>
    <row r="57" spans="1:16">
      <c r="A57" s="8">
        <v>54</v>
      </c>
      <c r="B57" s="101" t="s">
        <v>3174</v>
      </c>
      <c r="C57" s="101" t="s">
        <v>89</v>
      </c>
      <c r="D57" s="129" t="s">
        <v>3175</v>
      </c>
      <c r="E57" s="130" t="s">
        <v>3176</v>
      </c>
      <c r="F57" s="131" t="s">
        <v>105</v>
      </c>
      <c r="G57" s="134" t="s">
        <v>68</v>
      </c>
      <c r="H57" s="133" t="s">
        <v>3177</v>
      </c>
      <c r="I57" s="141" t="s">
        <v>3178</v>
      </c>
      <c r="J57" s="142" t="s">
        <v>1352</v>
      </c>
      <c r="K57" s="145" t="s">
        <v>13</v>
      </c>
      <c r="L57" s="144">
        <v>455</v>
      </c>
      <c r="M57" s="101">
        <v>145</v>
      </c>
      <c r="N57" s="15"/>
      <c r="O57" s="31">
        <v>600</v>
      </c>
      <c r="P57" s="15"/>
    </row>
    <row r="58" spans="1:16">
      <c r="A58" s="8">
        <v>55</v>
      </c>
      <c r="B58" s="101" t="s">
        <v>3179</v>
      </c>
      <c r="C58" s="101" t="s">
        <v>57</v>
      </c>
      <c r="D58" s="110" t="s">
        <v>3180</v>
      </c>
      <c r="E58" s="116" t="s">
        <v>3181</v>
      </c>
      <c r="F58" s="15"/>
      <c r="G58" s="31"/>
      <c r="H58" s="15"/>
      <c r="I58" s="141" t="s">
        <v>3182</v>
      </c>
      <c r="J58" s="142" t="s">
        <v>1352</v>
      </c>
      <c r="K58" s="145" t="s">
        <v>135</v>
      </c>
      <c r="L58" s="144">
        <v>455</v>
      </c>
      <c r="M58" s="101">
        <v>145</v>
      </c>
      <c r="N58" s="15"/>
      <c r="O58" s="31">
        <v>600</v>
      </c>
      <c r="P58" s="15"/>
    </row>
    <row r="59" spans="1:16">
      <c r="A59" s="8">
        <v>56</v>
      </c>
      <c r="B59" s="101" t="s">
        <v>3183</v>
      </c>
      <c r="C59" s="101" t="s">
        <v>57</v>
      </c>
      <c r="D59" s="110" t="s">
        <v>3184</v>
      </c>
      <c r="E59" s="116" t="s">
        <v>3185</v>
      </c>
      <c r="F59" s="135" t="s">
        <v>95</v>
      </c>
      <c r="G59" s="135" t="s">
        <v>85</v>
      </c>
      <c r="H59" s="136" t="s">
        <v>3186</v>
      </c>
      <c r="I59" s="141" t="s">
        <v>3187</v>
      </c>
      <c r="J59" s="142" t="s">
        <v>1352</v>
      </c>
      <c r="K59" s="145" t="s">
        <v>135</v>
      </c>
      <c r="L59" s="144">
        <v>455</v>
      </c>
      <c r="M59" s="101">
        <v>145</v>
      </c>
      <c r="N59" s="15"/>
      <c r="O59" s="31">
        <v>600</v>
      </c>
      <c r="P59" s="15"/>
    </row>
    <row r="60" ht="14.25" spans="1:16">
      <c r="A60" s="8">
        <v>57</v>
      </c>
      <c r="B60" s="101" t="s">
        <v>3188</v>
      </c>
      <c r="C60" s="101" t="s">
        <v>57</v>
      </c>
      <c r="D60" s="107" t="s">
        <v>3189</v>
      </c>
      <c r="E60" s="116" t="s">
        <v>3190</v>
      </c>
      <c r="F60" s="118" t="s">
        <v>95</v>
      </c>
      <c r="G60" s="118" t="s">
        <v>61</v>
      </c>
      <c r="H60" s="119" t="s">
        <v>3191</v>
      </c>
      <c r="I60" s="141" t="s">
        <v>3192</v>
      </c>
      <c r="J60" s="142" t="s">
        <v>1352</v>
      </c>
      <c r="K60" s="145" t="s">
        <v>135</v>
      </c>
      <c r="L60" s="144">
        <v>455</v>
      </c>
      <c r="M60" s="101">
        <v>145</v>
      </c>
      <c r="N60" s="15"/>
      <c r="O60" s="31">
        <v>600</v>
      </c>
      <c r="P60" s="15"/>
    </row>
    <row r="61" spans="1:16">
      <c r="A61" s="8">
        <v>58</v>
      </c>
      <c r="B61" s="101" t="s">
        <v>3193</v>
      </c>
      <c r="C61" s="101" t="s">
        <v>57</v>
      </c>
      <c r="D61" s="107" t="s">
        <v>3194</v>
      </c>
      <c r="E61" s="103" t="s">
        <v>3112</v>
      </c>
      <c r="F61" s="15"/>
      <c r="G61" s="31"/>
      <c r="H61" s="15"/>
      <c r="I61" s="141" t="s">
        <v>3195</v>
      </c>
      <c r="J61" s="142" t="s">
        <v>1352</v>
      </c>
      <c r="K61" s="116" t="s">
        <v>135</v>
      </c>
      <c r="L61" s="144">
        <v>455</v>
      </c>
      <c r="M61" s="101">
        <v>145</v>
      </c>
      <c r="N61" s="15"/>
      <c r="O61" s="31">
        <v>600</v>
      </c>
      <c r="P61" s="15"/>
    </row>
    <row r="62" spans="1:16">
      <c r="A62" s="8">
        <v>59</v>
      </c>
      <c r="B62" s="101" t="s">
        <v>3196</v>
      </c>
      <c r="C62" s="101" t="s">
        <v>57</v>
      </c>
      <c r="D62" s="107" t="s">
        <v>3197</v>
      </c>
      <c r="E62" s="103" t="s">
        <v>3198</v>
      </c>
      <c r="F62" s="15"/>
      <c r="G62" s="31"/>
      <c r="H62" s="15"/>
      <c r="I62" s="141" t="s">
        <v>3199</v>
      </c>
      <c r="J62" s="142" t="s">
        <v>1352</v>
      </c>
      <c r="K62" s="145" t="s">
        <v>135</v>
      </c>
      <c r="L62" s="144">
        <v>455</v>
      </c>
      <c r="M62" s="101">
        <v>145</v>
      </c>
      <c r="N62" s="15"/>
      <c r="O62" s="31">
        <v>600</v>
      </c>
      <c r="P62" s="15"/>
    </row>
    <row r="63" ht="14.25" spans="1:16">
      <c r="A63" s="8">
        <v>60</v>
      </c>
      <c r="B63" s="101" t="s">
        <v>3200</v>
      </c>
      <c r="C63" s="101" t="s">
        <v>89</v>
      </c>
      <c r="D63" s="107" t="s">
        <v>3201</v>
      </c>
      <c r="E63" s="116" t="s">
        <v>3190</v>
      </c>
      <c r="F63" s="118" t="s">
        <v>60</v>
      </c>
      <c r="G63" s="118" t="s">
        <v>68</v>
      </c>
      <c r="H63" s="119" t="s">
        <v>3202</v>
      </c>
      <c r="I63" s="141" t="s">
        <v>3203</v>
      </c>
      <c r="J63" s="142" t="s">
        <v>1352</v>
      </c>
      <c r="K63" s="145" t="s">
        <v>135</v>
      </c>
      <c r="L63" s="144">
        <v>455</v>
      </c>
      <c r="M63" s="101">
        <v>145</v>
      </c>
      <c r="N63" s="15"/>
      <c r="O63" s="31">
        <v>600</v>
      </c>
      <c r="P63" s="15"/>
    </row>
    <row r="64" spans="1:16">
      <c r="A64" s="8">
        <v>61</v>
      </c>
      <c r="B64" s="128" t="s">
        <v>3204</v>
      </c>
      <c r="C64" s="101" t="s">
        <v>57</v>
      </c>
      <c r="D64" s="129" t="s">
        <v>3205</v>
      </c>
      <c r="E64" s="137" t="s">
        <v>3206</v>
      </c>
      <c r="F64" s="15"/>
      <c r="G64" s="31"/>
      <c r="H64" s="15"/>
      <c r="I64" s="141" t="s">
        <v>3207</v>
      </c>
      <c r="J64" s="142" t="s">
        <v>1352</v>
      </c>
      <c r="K64" s="145" t="s">
        <v>135</v>
      </c>
      <c r="L64" s="144">
        <v>455</v>
      </c>
      <c r="M64" s="101">
        <v>145</v>
      </c>
      <c r="N64" s="15"/>
      <c r="O64" s="31">
        <v>600</v>
      </c>
      <c r="P64" s="15"/>
    </row>
    <row r="65" spans="1:16">
      <c r="A65" s="8">
        <v>62</v>
      </c>
      <c r="B65" s="146" t="s">
        <v>3208</v>
      </c>
      <c r="C65" s="101" t="s">
        <v>57</v>
      </c>
      <c r="D65" s="107" t="s">
        <v>3209</v>
      </c>
      <c r="E65" s="147" t="s">
        <v>3210</v>
      </c>
      <c r="F65" s="148" t="s">
        <v>95</v>
      </c>
      <c r="G65" s="148" t="s">
        <v>85</v>
      </c>
      <c r="H65" s="149" t="s">
        <v>3211</v>
      </c>
      <c r="I65" s="141" t="s">
        <v>3212</v>
      </c>
      <c r="J65" s="142" t="s">
        <v>1352</v>
      </c>
      <c r="K65" s="145" t="s">
        <v>135</v>
      </c>
      <c r="L65" s="144">
        <v>455</v>
      </c>
      <c r="M65" s="101">
        <v>145</v>
      </c>
      <c r="N65" s="15"/>
      <c r="O65" s="31">
        <v>600</v>
      </c>
      <c r="P65" s="15"/>
    </row>
    <row r="66" spans="1:16">
      <c r="A66" s="8">
        <v>63</v>
      </c>
      <c r="B66" s="100" t="s">
        <v>3213</v>
      </c>
      <c r="C66" s="101" t="s">
        <v>57</v>
      </c>
      <c r="D66" s="111" t="s">
        <v>3214</v>
      </c>
      <c r="E66" s="103" t="s">
        <v>3215</v>
      </c>
      <c r="F66" s="15"/>
      <c r="G66" s="31"/>
      <c r="H66" s="15"/>
      <c r="I66" s="141" t="s">
        <v>3216</v>
      </c>
      <c r="J66" s="142" t="s">
        <v>1352</v>
      </c>
      <c r="K66" s="145" t="s">
        <v>135</v>
      </c>
      <c r="L66" s="144">
        <v>455</v>
      </c>
      <c r="M66" s="101">
        <v>145</v>
      </c>
      <c r="N66" s="15"/>
      <c r="O66" s="31">
        <v>600</v>
      </c>
      <c r="P66" s="15"/>
    </row>
    <row r="67" ht="14.25" spans="1:16">
      <c r="A67" s="8">
        <v>64</v>
      </c>
      <c r="B67" s="106" t="s">
        <v>3217</v>
      </c>
      <c r="C67" s="101" t="s">
        <v>57</v>
      </c>
      <c r="D67" s="107" t="s">
        <v>3218</v>
      </c>
      <c r="E67" s="103" t="s">
        <v>3219</v>
      </c>
      <c r="F67" s="122" t="s">
        <v>60</v>
      </c>
      <c r="G67" s="122" t="s">
        <v>132</v>
      </c>
      <c r="H67" s="127" t="s">
        <v>3220</v>
      </c>
      <c r="I67" s="141" t="s">
        <v>3221</v>
      </c>
      <c r="J67" s="142" t="s">
        <v>1352</v>
      </c>
      <c r="K67" s="145" t="s">
        <v>135</v>
      </c>
      <c r="L67" s="144">
        <v>455</v>
      </c>
      <c r="M67" s="101">
        <v>145</v>
      </c>
      <c r="N67" s="15"/>
      <c r="O67" s="31">
        <v>600</v>
      </c>
      <c r="P67" s="15"/>
    </row>
    <row r="68" spans="1:16">
      <c r="A68" s="8">
        <v>65</v>
      </c>
      <c r="B68" s="101" t="s">
        <v>3222</v>
      </c>
      <c r="C68" s="101" t="s">
        <v>89</v>
      </c>
      <c r="D68" s="379" t="s">
        <v>3223</v>
      </c>
      <c r="E68" s="116" t="s">
        <v>2960</v>
      </c>
      <c r="F68" s="15"/>
      <c r="G68" s="31"/>
      <c r="H68" s="15"/>
      <c r="I68" s="141" t="s">
        <v>3224</v>
      </c>
      <c r="J68" s="142" t="s">
        <v>1352</v>
      </c>
      <c r="K68" s="145" t="s">
        <v>135</v>
      </c>
      <c r="L68" s="144">
        <v>455</v>
      </c>
      <c r="M68" s="101">
        <v>145</v>
      </c>
      <c r="N68" s="15"/>
      <c r="O68" s="31">
        <v>600</v>
      </c>
      <c r="P68" s="15"/>
    </row>
    <row r="69" spans="1:16">
      <c r="A69" s="8">
        <v>66</v>
      </c>
      <c r="B69" s="101" t="s">
        <v>3225</v>
      </c>
      <c r="C69" s="101" t="s">
        <v>57</v>
      </c>
      <c r="D69" s="107" t="s">
        <v>3226</v>
      </c>
      <c r="E69" s="116" t="s">
        <v>3227</v>
      </c>
      <c r="F69" s="15"/>
      <c r="G69" s="31"/>
      <c r="H69" s="15"/>
      <c r="I69" s="141" t="s">
        <v>3228</v>
      </c>
      <c r="J69" s="142" t="s">
        <v>1352</v>
      </c>
      <c r="K69" s="145" t="s">
        <v>135</v>
      </c>
      <c r="L69" s="144">
        <v>455</v>
      </c>
      <c r="M69" s="101">
        <v>145</v>
      </c>
      <c r="N69" s="15"/>
      <c r="O69" s="31">
        <v>600</v>
      </c>
      <c r="P69" s="15"/>
    </row>
    <row r="70" spans="1:16">
      <c r="A70" s="8">
        <v>67</v>
      </c>
      <c r="B70" s="101" t="s">
        <v>3229</v>
      </c>
      <c r="C70" s="101" t="s">
        <v>89</v>
      </c>
      <c r="D70" s="107" t="s">
        <v>3230</v>
      </c>
      <c r="E70" s="116" t="s">
        <v>3227</v>
      </c>
      <c r="F70" s="15"/>
      <c r="G70" s="31"/>
      <c r="H70" s="15"/>
      <c r="I70" s="141" t="s">
        <v>3231</v>
      </c>
      <c r="J70" s="142" t="s">
        <v>1352</v>
      </c>
      <c r="K70" s="145" t="s">
        <v>135</v>
      </c>
      <c r="L70" s="144">
        <v>455</v>
      </c>
      <c r="M70" s="101">
        <v>145</v>
      </c>
      <c r="N70" s="15"/>
      <c r="O70" s="31">
        <v>600</v>
      </c>
      <c r="P70" s="15"/>
    </row>
    <row r="71" spans="1:16">
      <c r="A71" s="8">
        <v>68</v>
      </c>
      <c r="B71" s="101" t="s">
        <v>3232</v>
      </c>
      <c r="C71" s="101" t="s">
        <v>57</v>
      </c>
      <c r="D71" s="379" t="s">
        <v>3233</v>
      </c>
      <c r="E71" s="116" t="s">
        <v>3234</v>
      </c>
      <c r="F71" s="15"/>
      <c r="G71" s="31"/>
      <c r="H71" s="15"/>
      <c r="I71" s="141" t="s">
        <v>3235</v>
      </c>
      <c r="J71" s="142" t="s">
        <v>1352</v>
      </c>
      <c r="K71" s="145" t="s">
        <v>135</v>
      </c>
      <c r="L71" s="144">
        <v>455</v>
      </c>
      <c r="M71" s="101">
        <v>145</v>
      </c>
      <c r="N71" s="15"/>
      <c r="O71" s="31">
        <v>600</v>
      </c>
      <c r="P71" s="15"/>
    </row>
    <row r="72" spans="1:16">
      <c r="A72" s="8">
        <v>69</v>
      </c>
      <c r="B72" s="101" t="s">
        <v>3236</v>
      </c>
      <c r="C72" s="101" t="s">
        <v>57</v>
      </c>
      <c r="D72" s="107" t="s">
        <v>3237</v>
      </c>
      <c r="E72" s="116" t="s">
        <v>3234</v>
      </c>
      <c r="F72" s="15"/>
      <c r="G72" s="31"/>
      <c r="H72" s="15"/>
      <c r="I72" s="141" t="s">
        <v>3238</v>
      </c>
      <c r="J72" s="142" t="s">
        <v>1352</v>
      </c>
      <c r="K72" s="145" t="s">
        <v>135</v>
      </c>
      <c r="L72" s="144">
        <v>455</v>
      </c>
      <c r="M72" s="101">
        <v>145</v>
      </c>
      <c r="N72" s="15"/>
      <c r="O72" s="31">
        <v>600</v>
      </c>
      <c r="P72" s="15"/>
    </row>
    <row r="73" ht="14.25" spans="1:16">
      <c r="A73" s="8">
        <v>70</v>
      </c>
      <c r="B73" s="101" t="s">
        <v>3239</v>
      </c>
      <c r="C73" s="101" t="s">
        <v>57</v>
      </c>
      <c r="D73" s="379" t="s">
        <v>3240</v>
      </c>
      <c r="E73" s="116" t="s">
        <v>3049</v>
      </c>
      <c r="F73" s="118" t="s">
        <v>247</v>
      </c>
      <c r="G73" s="118" t="s">
        <v>3241</v>
      </c>
      <c r="H73" s="150" t="s">
        <v>3242</v>
      </c>
      <c r="I73" s="141" t="s">
        <v>3243</v>
      </c>
      <c r="J73" s="142" t="s">
        <v>1352</v>
      </c>
      <c r="K73" s="145" t="s">
        <v>135</v>
      </c>
      <c r="L73" s="144">
        <v>455</v>
      </c>
      <c r="M73" s="101">
        <v>145</v>
      </c>
      <c r="N73" s="15"/>
      <c r="O73" s="31">
        <v>600</v>
      </c>
      <c r="P73" s="15"/>
    </row>
    <row r="74" spans="1:16">
      <c r="A74" s="8">
        <v>71</v>
      </c>
      <c r="B74" s="101" t="s">
        <v>3244</v>
      </c>
      <c r="C74" s="101" t="s">
        <v>57</v>
      </c>
      <c r="D74" s="107" t="s">
        <v>3245</v>
      </c>
      <c r="E74" s="116" t="s">
        <v>3246</v>
      </c>
      <c r="F74" s="15"/>
      <c r="G74" s="31"/>
      <c r="H74" s="15"/>
      <c r="I74" s="141" t="s">
        <v>3247</v>
      </c>
      <c r="J74" s="142" t="s">
        <v>1352</v>
      </c>
      <c r="K74" s="145" t="s">
        <v>135</v>
      </c>
      <c r="L74" s="144">
        <v>455</v>
      </c>
      <c r="M74" s="101">
        <v>145</v>
      </c>
      <c r="N74" s="15"/>
      <c r="O74" s="31">
        <v>600</v>
      </c>
      <c r="P74" s="15"/>
    </row>
    <row r="75" ht="14.25" spans="1:16">
      <c r="A75" s="8">
        <v>72</v>
      </c>
      <c r="B75" s="101" t="s">
        <v>3248</v>
      </c>
      <c r="C75" s="101" t="s">
        <v>57</v>
      </c>
      <c r="D75" s="107" t="s">
        <v>3249</v>
      </c>
      <c r="E75" s="116" t="s">
        <v>3250</v>
      </c>
      <c r="F75" s="118" t="s">
        <v>60</v>
      </c>
      <c r="G75" s="118" t="s">
        <v>132</v>
      </c>
      <c r="H75" s="119"/>
      <c r="I75" s="141" t="s">
        <v>3224</v>
      </c>
      <c r="J75" s="142" t="s">
        <v>1352</v>
      </c>
      <c r="K75" s="145" t="s">
        <v>135</v>
      </c>
      <c r="L75" s="144">
        <v>455</v>
      </c>
      <c r="M75" s="101">
        <v>145</v>
      </c>
      <c r="N75" s="15"/>
      <c r="O75" s="31">
        <v>600</v>
      </c>
      <c r="P75" s="15"/>
    </row>
    <row r="76" ht="14.25" spans="1:16">
      <c r="A76" s="8">
        <v>73</v>
      </c>
      <c r="B76" s="101" t="s">
        <v>3251</v>
      </c>
      <c r="C76" s="101" t="s">
        <v>57</v>
      </c>
      <c r="D76" s="107" t="s">
        <v>3252</v>
      </c>
      <c r="E76" s="116" t="s">
        <v>3185</v>
      </c>
      <c r="F76" s="118" t="s">
        <v>60</v>
      </c>
      <c r="G76" s="118" t="s">
        <v>85</v>
      </c>
      <c r="H76" s="119" t="s">
        <v>3253</v>
      </c>
      <c r="I76" s="141" t="s">
        <v>3254</v>
      </c>
      <c r="J76" s="142" t="s">
        <v>1352</v>
      </c>
      <c r="K76" s="145" t="s">
        <v>13</v>
      </c>
      <c r="L76" s="144">
        <v>455</v>
      </c>
      <c r="M76" s="101">
        <v>145</v>
      </c>
      <c r="N76" s="15"/>
      <c r="O76" s="31">
        <v>600</v>
      </c>
      <c r="P76" s="15"/>
    </row>
    <row r="77" ht="14.25" spans="1:16">
      <c r="A77" s="8">
        <v>74</v>
      </c>
      <c r="B77" s="101" t="s">
        <v>3255</v>
      </c>
      <c r="C77" s="101" t="s">
        <v>89</v>
      </c>
      <c r="D77" s="107" t="s">
        <v>3256</v>
      </c>
      <c r="E77" s="116" t="s">
        <v>3257</v>
      </c>
      <c r="F77" s="118" t="s">
        <v>247</v>
      </c>
      <c r="G77" s="118" t="s">
        <v>3258</v>
      </c>
      <c r="H77" s="119" t="s">
        <v>3259</v>
      </c>
      <c r="I77" s="141" t="s">
        <v>3260</v>
      </c>
      <c r="J77" s="142" t="s">
        <v>1352</v>
      </c>
      <c r="K77" s="145" t="s">
        <v>13</v>
      </c>
      <c r="L77" s="144">
        <v>455</v>
      </c>
      <c r="M77" s="101">
        <v>145</v>
      </c>
      <c r="N77" s="15"/>
      <c r="O77" s="31">
        <v>600</v>
      </c>
      <c r="P77" s="15"/>
    </row>
    <row r="78" ht="14.25" spans="1:16">
      <c r="A78" s="8">
        <v>75</v>
      </c>
      <c r="B78" s="101" t="s">
        <v>3261</v>
      </c>
      <c r="C78" s="101" t="s">
        <v>57</v>
      </c>
      <c r="D78" s="107" t="s">
        <v>3262</v>
      </c>
      <c r="E78" s="116" t="s">
        <v>3263</v>
      </c>
      <c r="F78" s="118" t="s">
        <v>60</v>
      </c>
      <c r="G78" s="118" t="s">
        <v>132</v>
      </c>
      <c r="H78" s="119" t="s">
        <v>3264</v>
      </c>
      <c r="I78" s="141" t="s">
        <v>3265</v>
      </c>
      <c r="J78" s="142" t="s">
        <v>1352</v>
      </c>
      <c r="K78" s="145" t="s">
        <v>135</v>
      </c>
      <c r="L78" s="144">
        <v>455</v>
      </c>
      <c r="M78" s="101">
        <v>145</v>
      </c>
      <c r="N78" s="15"/>
      <c r="O78" s="31">
        <v>600</v>
      </c>
      <c r="P78" s="15"/>
    </row>
    <row r="79" ht="14.25" spans="1:16">
      <c r="A79" s="8">
        <v>76</v>
      </c>
      <c r="B79" s="101" t="s">
        <v>3266</v>
      </c>
      <c r="C79" s="101" t="s">
        <v>57</v>
      </c>
      <c r="D79" s="107" t="s">
        <v>3267</v>
      </c>
      <c r="E79" s="116" t="s">
        <v>3268</v>
      </c>
      <c r="F79" s="118" t="s">
        <v>67</v>
      </c>
      <c r="G79" s="118" t="s">
        <v>61</v>
      </c>
      <c r="H79" s="119" t="s">
        <v>3269</v>
      </c>
      <c r="I79" s="141" t="s">
        <v>3270</v>
      </c>
      <c r="J79" s="142" t="s">
        <v>1352</v>
      </c>
      <c r="K79" s="116" t="s">
        <v>135</v>
      </c>
      <c r="L79" s="144">
        <v>455</v>
      </c>
      <c r="M79" s="101">
        <v>145</v>
      </c>
      <c r="N79" s="15"/>
      <c r="O79" s="31">
        <v>600</v>
      </c>
      <c r="P79" s="15"/>
    </row>
    <row r="80" ht="14.25" spans="1:16">
      <c r="A80" s="8">
        <v>77</v>
      </c>
      <c r="B80" s="101" t="s">
        <v>3271</v>
      </c>
      <c r="C80" s="101" t="s">
        <v>57</v>
      </c>
      <c r="D80" s="107" t="s">
        <v>3272</v>
      </c>
      <c r="E80" s="116" t="s">
        <v>3273</v>
      </c>
      <c r="F80" s="118" t="s">
        <v>60</v>
      </c>
      <c r="G80" s="118" t="s">
        <v>132</v>
      </c>
      <c r="H80" s="119" t="s">
        <v>3274</v>
      </c>
      <c r="I80" s="141" t="s">
        <v>3275</v>
      </c>
      <c r="J80" s="142" t="s">
        <v>1352</v>
      </c>
      <c r="K80" s="145" t="s">
        <v>135</v>
      </c>
      <c r="L80" s="144">
        <v>455</v>
      </c>
      <c r="M80" s="101">
        <v>145</v>
      </c>
      <c r="N80" s="15"/>
      <c r="O80" s="31">
        <v>600</v>
      </c>
      <c r="P80" s="15"/>
    </row>
    <row r="81" spans="1:16">
      <c r="A81" s="8">
        <v>78</v>
      </c>
      <c r="B81" s="101" t="s">
        <v>3276</v>
      </c>
      <c r="C81" s="101" t="s">
        <v>57</v>
      </c>
      <c r="D81" s="107" t="s">
        <v>3277</v>
      </c>
      <c r="E81" s="116" t="s">
        <v>3142</v>
      </c>
      <c r="F81" s="15"/>
      <c r="G81" s="31"/>
      <c r="H81" s="15"/>
      <c r="I81" s="141" t="s">
        <v>3278</v>
      </c>
      <c r="J81" s="142" t="s">
        <v>1352</v>
      </c>
      <c r="K81" s="145" t="s">
        <v>135</v>
      </c>
      <c r="L81" s="144">
        <v>455</v>
      </c>
      <c r="M81" s="101">
        <v>145</v>
      </c>
      <c r="N81" s="15"/>
      <c r="O81" s="31">
        <v>600</v>
      </c>
      <c r="P81" s="15"/>
    </row>
    <row r="82" spans="1:16">
      <c r="A82" s="8">
        <v>79</v>
      </c>
      <c r="B82" s="101" t="s">
        <v>3279</v>
      </c>
      <c r="C82" s="101" t="s">
        <v>57</v>
      </c>
      <c r="D82" s="107" t="s">
        <v>3280</v>
      </c>
      <c r="E82" s="116" t="s">
        <v>3281</v>
      </c>
      <c r="F82" s="15"/>
      <c r="G82" s="31"/>
      <c r="H82" s="15"/>
      <c r="I82" s="141" t="s">
        <v>3282</v>
      </c>
      <c r="J82" s="142" t="s">
        <v>1352</v>
      </c>
      <c r="K82" s="145" t="s">
        <v>135</v>
      </c>
      <c r="L82" s="144">
        <v>455</v>
      </c>
      <c r="M82" s="101">
        <v>145</v>
      </c>
      <c r="N82" s="15"/>
      <c r="O82" s="31">
        <v>600</v>
      </c>
      <c r="P82" s="15"/>
    </row>
    <row r="83" spans="1:16">
      <c r="A83" s="8">
        <v>80</v>
      </c>
      <c r="B83" s="101" t="s">
        <v>3283</v>
      </c>
      <c r="C83" s="101" t="s">
        <v>57</v>
      </c>
      <c r="D83" s="107" t="s">
        <v>3284</v>
      </c>
      <c r="E83" s="116" t="s">
        <v>3285</v>
      </c>
      <c r="F83" s="15"/>
      <c r="G83" s="31"/>
      <c r="H83" s="15"/>
      <c r="I83" s="141" t="s">
        <v>3286</v>
      </c>
      <c r="J83" s="142" t="s">
        <v>1352</v>
      </c>
      <c r="K83" s="145" t="s">
        <v>135</v>
      </c>
      <c r="L83" s="144">
        <v>455</v>
      </c>
      <c r="M83" s="101">
        <v>145</v>
      </c>
      <c r="N83" s="15"/>
      <c r="O83" s="31">
        <v>600</v>
      </c>
      <c r="P83" s="15"/>
    </row>
    <row r="84" spans="1:16">
      <c r="A84" s="8">
        <v>81</v>
      </c>
      <c r="B84" s="101" t="s">
        <v>3287</v>
      </c>
      <c r="C84" s="101" t="s">
        <v>57</v>
      </c>
      <c r="D84" s="107" t="s">
        <v>3288</v>
      </c>
      <c r="E84" s="116" t="s">
        <v>3289</v>
      </c>
      <c r="F84" s="15"/>
      <c r="G84" s="31"/>
      <c r="H84" s="15"/>
      <c r="I84" s="141" t="s">
        <v>3290</v>
      </c>
      <c r="J84" s="142" t="s">
        <v>1352</v>
      </c>
      <c r="K84" s="145" t="s">
        <v>135</v>
      </c>
      <c r="L84" s="144">
        <v>455</v>
      </c>
      <c r="M84" s="101">
        <v>145</v>
      </c>
      <c r="N84" s="15"/>
      <c r="O84" s="31">
        <v>600</v>
      </c>
      <c r="P84" s="15"/>
    </row>
    <row r="85" spans="1:16">
      <c r="A85" s="8">
        <v>82</v>
      </c>
      <c r="B85" s="101" t="s">
        <v>3291</v>
      </c>
      <c r="C85" s="101" t="s">
        <v>57</v>
      </c>
      <c r="D85" s="107" t="s">
        <v>3292</v>
      </c>
      <c r="E85" s="116" t="s">
        <v>3293</v>
      </c>
      <c r="F85" s="15"/>
      <c r="G85" s="31"/>
      <c r="H85" s="15"/>
      <c r="I85" s="141" t="s">
        <v>3294</v>
      </c>
      <c r="J85" s="142" t="s">
        <v>1352</v>
      </c>
      <c r="K85" s="145" t="s">
        <v>135</v>
      </c>
      <c r="L85" s="144">
        <v>455</v>
      </c>
      <c r="M85" s="101">
        <v>145</v>
      </c>
      <c r="N85" s="15"/>
      <c r="O85" s="31">
        <v>600</v>
      </c>
      <c r="P85" s="15"/>
    </row>
    <row r="86" spans="1:16">
      <c r="A86" s="8">
        <v>83</v>
      </c>
      <c r="B86" s="101" t="s">
        <v>3295</v>
      </c>
      <c r="C86" s="101" t="s">
        <v>57</v>
      </c>
      <c r="D86" s="151" t="s">
        <v>3296</v>
      </c>
      <c r="E86" s="116" t="s">
        <v>3297</v>
      </c>
      <c r="F86" s="15"/>
      <c r="G86" s="31"/>
      <c r="H86" s="15"/>
      <c r="I86" s="141" t="s">
        <v>3298</v>
      </c>
      <c r="J86" s="142" t="s">
        <v>1352</v>
      </c>
      <c r="K86" s="145" t="s">
        <v>135</v>
      </c>
      <c r="L86" s="144">
        <v>455</v>
      </c>
      <c r="M86" s="101">
        <v>145</v>
      </c>
      <c r="N86" s="15"/>
      <c r="O86" s="31">
        <v>600</v>
      </c>
      <c r="P86" s="15"/>
    </row>
    <row r="87" spans="1:16">
      <c r="A87" s="8">
        <v>84</v>
      </c>
      <c r="B87" s="101" t="s">
        <v>3299</v>
      </c>
      <c r="C87" s="101" t="s">
        <v>57</v>
      </c>
      <c r="D87" s="107" t="s">
        <v>3300</v>
      </c>
      <c r="E87" s="116" t="s">
        <v>3301</v>
      </c>
      <c r="F87" s="15"/>
      <c r="G87" s="31"/>
      <c r="H87" s="15"/>
      <c r="I87" s="141" t="s">
        <v>3302</v>
      </c>
      <c r="J87" s="142" t="s">
        <v>1352</v>
      </c>
      <c r="K87" s="116" t="s">
        <v>135</v>
      </c>
      <c r="L87" s="144">
        <v>455</v>
      </c>
      <c r="M87" s="101">
        <v>145</v>
      </c>
      <c r="N87" s="15"/>
      <c r="O87" s="31">
        <v>600</v>
      </c>
      <c r="P87" s="15"/>
    </row>
    <row r="88" spans="1:16">
      <c r="A88" s="8">
        <v>85</v>
      </c>
      <c r="B88" s="101" t="s">
        <v>3303</v>
      </c>
      <c r="C88" s="101" t="s">
        <v>57</v>
      </c>
      <c r="D88" s="107" t="s">
        <v>3304</v>
      </c>
      <c r="E88" s="116" t="s">
        <v>3305</v>
      </c>
      <c r="F88" s="15"/>
      <c r="G88" s="31"/>
      <c r="H88" s="15"/>
      <c r="I88" s="141" t="s">
        <v>3306</v>
      </c>
      <c r="J88" s="142" t="s">
        <v>1352</v>
      </c>
      <c r="K88" s="145" t="s">
        <v>135</v>
      </c>
      <c r="L88" s="144">
        <v>455</v>
      </c>
      <c r="M88" s="101">
        <v>145</v>
      </c>
      <c r="N88" s="15"/>
      <c r="O88" s="31">
        <v>600</v>
      </c>
      <c r="P88" s="15"/>
    </row>
    <row r="89" spans="1:16">
      <c r="A89" s="8">
        <v>86</v>
      </c>
      <c r="B89" s="128" t="s">
        <v>3307</v>
      </c>
      <c r="C89" s="101" t="s">
        <v>57</v>
      </c>
      <c r="D89" s="137" t="s">
        <v>3308</v>
      </c>
      <c r="E89" s="121" t="s">
        <v>2986</v>
      </c>
      <c r="F89" s="152" t="s">
        <v>60</v>
      </c>
      <c r="G89" s="152" t="s">
        <v>132</v>
      </c>
      <c r="H89" s="153" t="s">
        <v>3309</v>
      </c>
      <c r="I89" s="141" t="s">
        <v>3310</v>
      </c>
      <c r="J89" s="142" t="s">
        <v>1352</v>
      </c>
      <c r="K89" s="116" t="s">
        <v>135</v>
      </c>
      <c r="L89" s="144">
        <v>455</v>
      </c>
      <c r="M89" s="101">
        <v>145</v>
      </c>
      <c r="N89" s="15"/>
      <c r="O89" s="31">
        <v>600</v>
      </c>
      <c r="P89" s="15"/>
    </row>
    <row r="90" ht="14.25" spans="1:16">
      <c r="A90" s="8">
        <v>87</v>
      </c>
      <c r="B90" s="100" t="s">
        <v>3311</v>
      </c>
      <c r="C90" s="101" t="s">
        <v>57</v>
      </c>
      <c r="D90" s="107" t="s">
        <v>3312</v>
      </c>
      <c r="E90" s="103" t="s">
        <v>3313</v>
      </c>
      <c r="F90" s="122" t="s">
        <v>60</v>
      </c>
      <c r="G90" s="122" t="s">
        <v>132</v>
      </c>
      <c r="H90" s="127" t="s">
        <v>3314</v>
      </c>
      <c r="I90" s="141" t="s">
        <v>3315</v>
      </c>
      <c r="J90" s="142" t="s">
        <v>1352</v>
      </c>
      <c r="K90" s="145" t="s">
        <v>135</v>
      </c>
      <c r="L90" s="144">
        <v>455</v>
      </c>
      <c r="M90" s="101">
        <v>145</v>
      </c>
      <c r="N90" s="15"/>
      <c r="O90" s="31">
        <v>600</v>
      </c>
      <c r="P90" s="15"/>
    </row>
    <row r="91" ht="14.25" spans="1:16">
      <c r="A91" s="8">
        <v>88</v>
      </c>
      <c r="B91" s="101" t="s">
        <v>3316</v>
      </c>
      <c r="C91" s="101" t="s">
        <v>57</v>
      </c>
      <c r="D91" s="107" t="s">
        <v>3317</v>
      </c>
      <c r="E91" s="116" t="s">
        <v>3318</v>
      </c>
      <c r="F91" s="118" t="s">
        <v>95</v>
      </c>
      <c r="G91" s="118" t="s">
        <v>132</v>
      </c>
      <c r="H91" s="119" t="s">
        <v>3319</v>
      </c>
      <c r="I91" s="141" t="s">
        <v>3320</v>
      </c>
      <c r="J91" s="142" t="s">
        <v>1352</v>
      </c>
      <c r="K91" s="145" t="s">
        <v>135</v>
      </c>
      <c r="L91" s="144">
        <v>455</v>
      </c>
      <c r="M91" s="101">
        <v>145</v>
      </c>
      <c r="N91" s="15"/>
      <c r="O91" s="31">
        <v>600</v>
      </c>
      <c r="P91" s="15"/>
    </row>
    <row r="92" spans="1:16">
      <c r="A92" s="8">
        <v>89</v>
      </c>
      <c r="B92" s="101" t="s">
        <v>3321</v>
      </c>
      <c r="C92" s="101" t="s">
        <v>57</v>
      </c>
      <c r="D92" s="107" t="s">
        <v>3322</v>
      </c>
      <c r="E92" s="116" t="s">
        <v>3323</v>
      </c>
      <c r="F92" s="15"/>
      <c r="G92" s="31"/>
      <c r="H92" s="15"/>
      <c r="I92" s="141" t="s">
        <v>3324</v>
      </c>
      <c r="J92" s="142" t="s">
        <v>1352</v>
      </c>
      <c r="K92" s="145" t="s">
        <v>135</v>
      </c>
      <c r="L92" s="144">
        <v>455</v>
      </c>
      <c r="M92" s="101">
        <v>145</v>
      </c>
      <c r="N92" s="15"/>
      <c r="O92" s="31">
        <v>600</v>
      </c>
      <c r="P92" s="15"/>
    </row>
    <row r="93" ht="14.25" spans="1:16">
      <c r="A93" s="8">
        <v>90</v>
      </c>
      <c r="B93" s="101" t="s">
        <v>3325</v>
      </c>
      <c r="C93" s="101" t="s">
        <v>57</v>
      </c>
      <c r="D93" s="107" t="s">
        <v>3326</v>
      </c>
      <c r="E93" s="116" t="s">
        <v>3327</v>
      </c>
      <c r="F93" s="118" t="s">
        <v>60</v>
      </c>
      <c r="G93" s="118" t="s">
        <v>132</v>
      </c>
      <c r="H93" s="119" t="s">
        <v>3328</v>
      </c>
      <c r="I93" s="141" t="s">
        <v>3329</v>
      </c>
      <c r="J93" s="142" t="s">
        <v>1352</v>
      </c>
      <c r="K93" s="145" t="s">
        <v>135</v>
      </c>
      <c r="L93" s="144">
        <v>455</v>
      </c>
      <c r="M93" s="101">
        <v>145</v>
      </c>
      <c r="N93" s="15"/>
      <c r="O93" s="31">
        <v>600</v>
      </c>
      <c r="P93" s="15"/>
    </row>
    <row r="94" spans="1:16">
      <c r="A94" s="8">
        <v>91</v>
      </c>
      <c r="B94" s="101" t="s">
        <v>3330</v>
      </c>
      <c r="C94" s="101" t="s">
        <v>57</v>
      </c>
      <c r="D94" s="107" t="s">
        <v>3331</v>
      </c>
      <c r="E94" s="116" t="s">
        <v>3332</v>
      </c>
      <c r="F94" s="15"/>
      <c r="G94" s="31"/>
      <c r="H94" s="15"/>
      <c r="I94" s="141" t="s">
        <v>3333</v>
      </c>
      <c r="J94" s="142" t="s">
        <v>1352</v>
      </c>
      <c r="K94" s="145" t="s">
        <v>135</v>
      </c>
      <c r="L94" s="144">
        <v>455</v>
      </c>
      <c r="M94" s="101">
        <v>145</v>
      </c>
      <c r="N94" s="15"/>
      <c r="O94" s="31">
        <v>600</v>
      </c>
      <c r="P94" s="15"/>
    </row>
    <row r="95" spans="1:16">
      <c r="A95" s="8">
        <v>92</v>
      </c>
      <c r="B95" s="101" t="s">
        <v>3334</v>
      </c>
      <c r="C95" s="101" t="s">
        <v>57</v>
      </c>
      <c r="D95" s="107" t="s">
        <v>3335</v>
      </c>
      <c r="E95" s="116" t="s">
        <v>3336</v>
      </c>
      <c r="F95" s="118" t="s">
        <v>95</v>
      </c>
      <c r="G95" s="118" t="s">
        <v>132</v>
      </c>
      <c r="H95" s="123" t="s">
        <v>3337</v>
      </c>
      <c r="I95" s="141" t="s">
        <v>3338</v>
      </c>
      <c r="J95" s="142" t="s">
        <v>1352</v>
      </c>
      <c r="K95" s="116" t="s">
        <v>135</v>
      </c>
      <c r="L95" s="144">
        <v>455</v>
      </c>
      <c r="M95" s="101">
        <v>145</v>
      </c>
      <c r="N95" s="15"/>
      <c r="O95" s="31">
        <v>600</v>
      </c>
      <c r="P95" s="15"/>
    </row>
    <row r="96" ht="14.25" spans="1:16">
      <c r="A96" s="8">
        <v>93</v>
      </c>
      <c r="B96" s="101" t="s">
        <v>3339</v>
      </c>
      <c r="C96" s="101" t="s">
        <v>89</v>
      </c>
      <c r="D96" s="107" t="s">
        <v>3340</v>
      </c>
      <c r="E96" s="116" t="s">
        <v>3336</v>
      </c>
      <c r="F96" s="118" t="s">
        <v>67</v>
      </c>
      <c r="G96" s="118" t="s">
        <v>68</v>
      </c>
      <c r="H96" s="119" t="s">
        <v>3341</v>
      </c>
      <c r="I96" s="141" t="s">
        <v>3342</v>
      </c>
      <c r="J96" s="142" t="s">
        <v>1352</v>
      </c>
      <c r="K96" s="116" t="s">
        <v>135</v>
      </c>
      <c r="L96" s="144">
        <v>455</v>
      </c>
      <c r="M96" s="101">
        <v>145</v>
      </c>
      <c r="N96" s="15"/>
      <c r="O96" s="31">
        <v>600</v>
      </c>
      <c r="P96" s="15"/>
    </row>
    <row r="97" spans="1:16">
      <c r="A97" s="8">
        <v>94</v>
      </c>
      <c r="B97" s="101" t="s">
        <v>3343</v>
      </c>
      <c r="C97" s="101" t="s">
        <v>57</v>
      </c>
      <c r="D97" s="107" t="s">
        <v>3344</v>
      </c>
      <c r="E97" s="116" t="s">
        <v>3345</v>
      </c>
      <c r="F97" s="15"/>
      <c r="G97" s="31"/>
      <c r="H97" s="15"/>
      <c r="I97" s="141" t="s">
        <v>3346</v>
      </c>
      <c r="J97" s="142" t="s">
        <v>1352</v>
      </c>
      <c r="K97" s="145" t="s">
        <v>135</v>
      </c>
      <c r="L97" s="144">
        <v>455</v>
      </c>
      <c r="M97" s="101">
        <v>145</v>
      </c>
      <c r="N97" s="15"/>
      <c r="O97" s="31">
        <v>600</v>
      </c>
      <c r="P97" s="15"/>
    </row>
    <row r="98" spans="1:16">
      <c r="A98" s="8">
        <v>95</v>
      </c>
      <c r="B98" s="101" t="s">
        <v>3347</v>
      </c>
      <c r="C98" s="101" t="s">
        <v>89</v>
      </c>
      <c r="D98" s="107" t="s">
        <v>3348</v>
      </c>
      <c r="E98" s="116" t="s">
        <v>3349</v>
      </c>
      <c r="F98" s="15"/>
      <c r="G98" s="31"/>
      <c r="H98" s="15"/>
      <c r="I98" s="141" t="s">
        <v>3350</v>
      </c>
      <c r="J98" s="142" t="s">
        <v>1352</v>
      </c>
      <c r="K98" s="145" t="s">
        <v>135</v>
      </c>
      <c r="L98" s="144">
        <v>455</v>
      </c>
      <c r="M98" s="101">
        <v>145</v>
      </c>
      <c r="N98" s="15"/>
      <c r="O98" s="31">
        <v>600</v>
      </c>
      <c r="P98" s="15"/>
    </row>
    <row r="99" spans="1:16">
      <c r="A99" s="8">
        <v>96</v>
      </c>
      <c r="B99" s="101" t="s">
        <v>3351</v>
      </c>
      <c r="C99" s="101" t="s">
        <v>57</v>
      </c>
      <c r="D99" s="107" t="s">
        <v>3352</v>
      </c>
      <c r="E99" s="116" t="s">
        <v>3349</v>
      </c>
      <c r="F99" s="15"/>
      <c r="G99" s="31"/>
      <c r="H99" s="15"/>
      <c r="I99" s="141" t="s">
        <v>3353</v>
      </c>
      <c r="J99" s="142" t="s">
        <v>1352</v>
      </c>
      <c r="K99" s="145" t="s">
        <v>135</v>
      </c>
      <c r="L99" s="144">
        <v>455</v>
      </c>
      <c r="M99" s="101">
        <v>145</v>
      </c>
      <c r="N99" s="15"/>
      <c r="O99" s="31">
        <v>600</v>
      </c>
      <c r="P99" s="15"/>
    </row>
    <row r="100" spans="1:16">
      <c r="A100" s="8">
        <v>97</v>
      </c>
      <c r="B100" s="101" t="s">
        <v>3354</v>
      </c>
      <c r="C100" s="101" t="s">
        <v>57</v>
      </c>
      <c r="D100" s="121" t="s">
        <v>3355</v>
      </c>
      <c r="E100" s="116" t="s">
        <v>3356</v>
      </c>
      <c r="F100" s="15"/>
      <c r="G100" s="31"/>
      <c r="H100" s="15"/>
      <c r="I100" s="141" t="s">
        <v>3357</v>
      </c>
      <c r="J100" s="142" t="s">
        <v>1352</v>
      </c>
      <c r="K100" s="145" t="s">
        <v>135</v>
      </c>
      <c r="L100" s="144">
        <v>455</v>
      </c>
      <c r="M100" s="101">
        <v>145</v>
      </c>
      <c r="N100" s="15"/>
      <c r="O100" s="31">
        <v>600</v>
      </c>
      <c r="P100" s="15"/>
    </row>
    <row r="101" ht="14.25" spans="1:16">
      <c r="A101" s="8">
        <v>98</v>
      </c>
      <c r="B101" s="101" t="s">
        <v>3358</v>
      </c>
      <c r="C101" s="101" t="s">
        <v>89</v>
      </c>
      <c r="D101" s="107" t="s">
        <v>3359</v>
      </c>
      <c r="E101" s="116" t="s">
        <v>3356</v>
      </c>
      <c r="F101" s="118" t="s">
        <v>60</v>
      </c>
      <c r="G101" s="118" t="s">
        <v>132</v>
      </c>
      <c r="H101" s="119" t="s">
        <v>3360</v>
      </c>
      <c r="I101" s="141" t="s">
        <v>3361</v>
      </c>
      <c r="J101" s="142" t="s">
        <v>1352</v>
      </c>
      <c r="K101" s="145" t="s">
        <v>135</v>
      </c>
      <c r="L101" s="144">
        <v>455</v>
      </c>
      <c r="M101" s="101">
        <v>145</v>
      </c>
      <c r="N101" s="15"/>
      <c r="O101" s="31">
        <v>600</v>
      </c>
      <c r="P101" s="15"/>
    </row>
    <row r="102" spans="1:16">
      <c r="A102" s="8">
        <v>99</v>
      </c>
      <c r="B102" s="101" t="s">
        <v>3362</v>
      </c>
      <c r="C102" s="101" t="s">
        <v>57</v>
      </c>
      <c r="D102" s="107" t="s">
        <v>3363</v>
      </c>
      <c r="E102" s="116" t="s">
        <v>3301</v>
      </c>
      <c r="F102" s="15"/>
      <c r="G102" s="31"/>
      <c r="H102" s="15"/>
      <c r="I102" s="141" t="s">
        <v>3364</v>
      </c>
      <c r="J102" s="142" t="s">
        <v>1352</v>
      </c>
      <c r="K102" s="145" t="s">
        <v>135</v>
      </c>
      <c r="L102" s="144">
        <v>455</v>
      </c>
      <c r="M102" s="101">
        <v>145</v>
      </c>
      <c r="N102" s="15"/>
      <c r="O102" s="31">
        <v>600</v>
      </c>
      <c r="P102" s="15"/>
    </row>
    <row r="103" spans="1:16">
      <c r="A103" s="8">
        <v>100</v>
      </c>
      <c r="B103" s="101" t="s">
        <v>3365</v>
      </c>
      <c r="C103" s="101" t="s">
        <v>57</v>
      </c>
      <c r="D103" s="107" t="s">
        <v>3366</v>
      </c>
      <c r="E103" s="116" t="s">
        <v>3367</v>
      </c>
      <c r="F103" s="15"/>
      <c r="G103" s="31"/>
      <c r="H103" s="15"/>
      <c r="I103" s="141" t="s">
        <v>3368</v>
      </c>
      <c r="J103" s="142" t="s">
        <v>1352</v>
      </c>
      <c r="K103" s="145" t="s">
        <v>135</v>
      </c>
      <c r="L103" s="144">
        <v>455</v>
      </c>
      <c r="M103" s="101">
        <v>145</v>
      </c>
      <c r="N103" s="15"/>
      <c r="O103" s="31">
        <v>600</v>
      </c>
      <c r="P103" s="15"/>
    </row>
    <row r="104" spans="1:16">
      <c r="A104" s="8">
        <v>101</v>
      </c>
      <c r="B104" s="101" t="s">
        <v>3369</v>
      </c>
      <c r="C104" s="101" t="s">
        <v>57</v>
      </c>
      <c r="D104" s="107" t="s">
        <v>3370</v>
      </c>
      <c r="E104" s="116" t="s">
        <v>3371</v>
      </c>
      <c r="F104" s="15"/>
      <c r="G104" s="31"/>
      <c r="H104" s="15"/>
      <c r="I104" s="141" t="s">
        <v>3372</v>
      </c>
      <c r="J104" s="142" t="s">
        <v>1352</v>
      </c>
      <c r="K104" s="145" t="s">
        <v>135</v>
      </c>
      <c r="L104" s="144">
        <v>455</v>
      </c>
      <c r="M104" s="101">
        <v>145</v>
      </c>
      <c r="N104" s="15"/>
      <c r="O104" s="31">
        <v>600</v>
      </c>
      <c r="P104" s="15"/>
    </row>
    <row r="105" ht="14.25" spans="1:16">
      <c r="A105" s="8">
        <v>102</v>
      </c>
      <c r="B105" s="101" t="s">
        <v>3373</v>
      </c>
      <c r="C105" s="101" t="s">
        <v>57</v>
      </c>
      <c r="D105" s="107" t="s">
        <v>3374</v>
      </c>
      <c r="E105" s="116" t="s">
        <v>3375</v>
      </c>
      <c r="F105" s="118" t="s">
        <v>583</v>
      </c>
      <c r="G105" s="118" t="s">
        <v>68</v>
      </c>
      <c r="H105" s="119" t="s">
        <v>3376</v>
      </c>
      <c r="I105" s="141" t="s">
        <v>3377</v>
      </c>
      <c r="J105" s="142" t="s">
        <v>1352</v>
      </c>
      <c r="K105" s="145" t="s">
        <v>13</v>
      </c>
      <c r="L105" s="144">
        <v>455</v>
      </c>
      <c r="M105" s="101">
        <v>145</v>
      </c>
      <c r="N105" s="15"/>
      <c r="O105" s="31">
        <v>600</v>
      </c>
      <c r="P105" s="15"/>
    </row>
    <row r="106" spans="1:16">
      <c r="A106" s="8">
        <v>103</v>
      </c>
      <c r="B106" s="101" t="s">
        <v>3378</v>
      </c>
      <c r="C106" s="101" t="s">
        <v>57</v>
      </c>
      <c r="D106" s="107" t="s">
        <v>3379</v>
      </c>
      <c r="E106" s="116" t="s">
        <v>3380</v>
      </c>
      <c r="F106" s="15"/>
      <c r="G106" s="31"/>
      <c r="H106" s="15"/>
      <c r="I106" s="141" t="s">
        <v>3381</v>
      </c>
      <c r="J106" s="142" t="s">
        <v>1352</v>
      </c>
      <c r="K106" s="145" t="s">
        <v>135</v>
      </c>
      <c r="L106" s="144">
        <v>455</v>
      </c>
      <c r="M106" s="101">
        <v>145</v>
      </c>
      <c r="N106" s="15"/>
      <c r="O106" s="31">
        <v>600</v>
      </c>
      <c r="P106" s="15"/>
    </row>
    <row r="107" spans="1:16">
      <c r="A107" s="8">
        <v>104</v>
      </c>
      <c r="B107" s="101" t="s">
        <v>3382</v>
      </c>
      <c r="C107" s="101" t="s">
        <v>57</v>
      </c>
      <c r="D107" s="107" t="s">
        <v>3383</v>
      </c>
      <c r="E107" s="116" t="s">
        <v>3384</v>
      </c>
      <c r="F107" s="15"/>
      <c r="G107" s="31"/>
      <c r="H107" s="15"/>
      <c r="I107" s="141" t="s">
        <v>3385</v>
      </c>
      <c r="J107" s="142" t="s">
        <v>1352</v>
      </c>
      <c r="K107" s="116" t="s">
        <v>135</v>
      </c>
      <c r="L107" s="144">
        <v>455</v>
      </c>
      <c r="M107" s="101">
        <v>145</v>
      </c>
      <c r="N107" s="15"/>
      <c r="O107" s="31">
        <v>600</v>
      </c>
      <c r="P107" s="15"/>
    </row>
    <row r="108" ht="14.25" spans="1:16">
      <c r="A108" s="8">
        <v>105</v>
      </c>
      <c r="B108" s="101" t="s">
        <v>3386</v>
      </c>
      <c r="C108" s="101" t="s">
        <v>57</v>
      </c>
      <c r="D108" s="107" t="s">
        <v>3387</v>
      </c>
      <c r="E108" s="116" t="s">
        <v>3388</v>
      </c>
      <c r="F108" s="118" t="s">
        <v>67</v>
      </c>
      <c r="G108" s="118" t="s">
        <v>61</v>
      </c>
      <c r="H108" s="119" t="s">
        <v>3389</v>
      </c>
      <c r="I108" s="141" t="s">
        <v>3390</v>
      </c>
      <c r="J108" s="142" t="s">
        <v>1352</v>
      </c>
      <c r="K108" s="145" t="s">
        <v>135</v>
      </c>
      <c r="L108" s="144">
        <v>455</v>
      </c>
      <c r="M108" s="101">
        <v>145</v>
      </c>
      <c r="N108" s="15"/>
      <c r="O108" s="31">
        <v>600</v>
      </c>
      <c r="P108" s="15"/>
    </row>
    <row r="109" spans="1:16">
      <c r="A109" s="8">
        <v>106</v>
      </c>
      <c r="B109" s="101" t="s">
        <v>3391</v>
      </c>
      <c r="C109" s="101" t="s">
        <v>57</v>
      </c>
      <c r="D109" s="107" t="s">
        <v>3392</v>
      </c>
      <c r="E109" s="116" t="s">
        <v>3032</v>
      </c>
      <c r="F109" s="15"/>
      <c r="G109" s="31"/>
      <c r="H109" s="15"/>
      <c r="I109" s="141" t="s">
        <v>3393</v>
      </c>
      <c r="J109" s="142" t="s">
        <v>1352</v>
      </c>
      <c r="K109" s="145" t="s">
        <v>135</v>
      </c>
      <c r="L109" s="144">
        <v>455</v>
      </c>
      <c r="M109" s="101">
        <v>145</v>
      </c>
      <c r="N109" s="15"/>
      <c r="O109" s="31">
        <v>600</v>
      </c>
      <c r="P109" s="15"/>
    </row>
    <row r="110" ht="14.25" spans="1:16">
      <c r="A110" s="8">
        <v>107</v>
      </c>
      <c r="B110" s="101" t="s">
        <v>3394</v>
      </c>
      <c r="C110" s="101" t="s">
        <v>57</v>
      </c>
      <c r="D110" s="107" t="s">
        <v>3395</v>
      </c>
      <c r="E110" s="116" t="s">
        <v>3396</v>
      </c>
      <c r="F110" s="118" t="s">
        <v>105</v>
      </c>
      <c r="G110" s="118" t="s">
        <v>61</v>
      </c>
      <c r="H110" s="119" t="s">
        <v>3397</v>
      </c>
      <c r="I110" s="141" t="s">
        <v>3398</v>
      </c>
      <c r="J110" s="142" t="s">
        <v>1352</v>
      </c>
      <c r="K110" s="145" t="s">
        <v>135</v>
      </c>
      <c r="L110" s="144">
        <v>455</v>
      </c>
      <c r="M110" s="101">
        <v>145</v>
      </c>
      <c r="N110" s="15"/>
      <c r="O110" s="31">
        <v>600</v>
      </c>
      <c r="P110" s="15"/>
    </row>
    <row r="111" ht="14.25" spans="1:16">
      <c r="A111" s="8">
        <v>108</v>
      </c>
      <c r="B111" s="101" t="s">
        <v>3399</v>
      </c>
      <c r="C111" s="101" t="s">
        <v>89</v>
      </c>
      <c r="D111" s="107" t="s">
        <v>3400</v>
      </c>
      <c r="E111" s="116" t="s">
        <v>3356</v>
      </c>
      <c r="F111" s="118" t="s">
        <v>105</v>
      </c>
      <c r="G111" s="118" t="s">
        <v>68</v>
      </c>
      <c r="H111" s="150" t="s">
        <v>3401</v>
      </c>
      <c r="I111" s="141" t="s">
        <v>3402</v>
      </c>
      <c r="J111" s="142" t="s">
        <v>1352</v>
      </c>
      <c r="K111" s="145" t="s">
        <v>13</v>
      </c>
      <c r="L111" s="144">
        <v>455</v>
      </c>
      <c r="M111" s="101">
        <v>145</v>
      </c>
      <c r="N111" s="15"/>
      <c r="O111" s="31">
        <v>600</v>
      </c>
      <c r="P111" s="15"/>
    </row>
    <row r="112" spans="1:16">
      <c r="A112" s="8">
        <v>109</v>
      </c>
      <c r="B112" s="100" t="s">
        <v>3403</v>
      </c>
      <c r="C112" s="101" t="s">
        <v>57</v>
      </c>
      <c r="D112" s="46" t="s">
        <v>3404</v>
      </c>
      <c r="E112" s="103" t="s">
        <v>3405</v>
      </c>
      <c r="F112" s="15"/>
      <c r="G112" s="31"/>
      <c r="H112" s="15"/>
      <c r="I112" s="141" t="s">
        <v>3406</v>
      </c>
      <c r="J112" s="142" t="s">
        <v>1352</v>
      </c>
      <c r="K112" s="145" t="s">
        <v>135</v>
      </c>
      <c r="L112" s="144">
        <v>455</v>
      </c>
      <c r="M112" s="101">
        <v>145</v>
      </c>
      <c r="N112" s="15"/>
      <c r="O112" s="31">
        <v>600</v>
      </c>
      <c r="P112" s="15"/>
    </row>
    <row r="113" ht="14.25" spans="1:16">
      <c r="A113" s="8">
        <v>110</v>
      </c>
      <c r="B113" s="101" t="s">
        <v>3407</v>
      </c>
      <c r="C113" s="101" t="s">
        <v>57</v>
      </c>
      <c r="D113" s="107" t="s">
        <v>3408</v>
      </c>
      <c r="E113" s="116" t="s">
        <v>3084</v>
      </c>
      <c r="F113" s="118" t="s">
        <v>247</v>
      </c>
      <c r="G113" s="118" t="s">
        <v>85</v>
      </c>
      <c r="H113" s="119" t="s">
        <v>3409</v>
      </c>
      <c r="I113" s="141" t="s">
        <v>3410</v>
      </c>
      <c r="J113" s="101" t="s">
        <v>1352</v>
      </c>
      <c r="K113" s="116" t="s">
        <v>135</v>
      </c>
      <c r="L113" s="144">
        <v>455</v>
      </c>
      <c r="M113" s="101">
        <v>145</v>
      </c>
      <c r="N113" s="15"/>
      <c r="O113" s="31">
        <v>600</v>
      </c>
      <c r="P113" s="15"/>
    </row>
    <row r="114" ht="14.25" spans="1:16">
      <c r="A114" s="8">
        <v>111</v>
      </c>
      <c r="B114" s="101" t="s">
        <v>3411</v>
      </c>
      <c r="C114" s="101" t="s">
        <v>89</v>
      </c>
      <c r="D114" s="380" t="s">
        <v>3412</v>
      </c>
      <c r="E114" s="116" t="s">
        <v>3413</v>
      </c>
      <c r="F114" s="154" t="s">
        <v>247</v>
      </c>
      <c r="G114" s="154" t="s">
        <v>68</v>
      </c>
      <c r="H114" s="381" t="s">
        <v>3414</v>
      </c>
      <c r="I114" s="141" t="s">
        <v>3173</v>
      </c>
      <c r="J114" s="101" t="s">
        <v>1352</v>
      </c>
      <c r="K114" s="116" t="s">
        <v>135</v>
      </c>
      <c r="L114" s="144">
        <v>455</v>
      </c>
      <c r="M114" s="101">
        <v>145</v>
      </c>
      <c r="N114" s="15"/>
      <c r="O114" s="31">
        <v>600</v>
      </c>
      <c r="P114" s="15"/>
    </row>
    <row r="115" spans="1:16">
      <c r="A115" s="8">
        <v>112</v>
      </c>
      <c r="B115" s="101" t="s">
        <v>3208</v>
      </c>
      <c r="C115" s="101" t="s">
        <v>57</v>
      </c>
      <c r="D115" s="107" t="s">
        <v>3415</v>
      </c>
      <c r="E115" s="116" t="s">
        <v>3416</v>
      </c>
      <c r="F115" s="15"/>
      <c r="G115" s="31"/>
      <c r="H115" s="15"/>
      <c r="I115" s="141" t="s">
        <v>3417</v>
      </c>
      <c r="J115" s="101" t="s">
        <v>1352</v>
      </c>
      <c r="K115" s="116" t="s">
        <v>135</v>
      </c>
      <c r="L115" s="144">
        <v>455</v>
      </c>
      <c r="M115" s="101">
        <v>145</v>
      </c>
      <c r="N115" s="15"/>
      <c r="O115" s="31">
        <v>600</v>
      </c>
      <c r="P115" s="15"/>
    </row>
    <row r="116" spans="1:16">
      <c r="A116" s="8">
        <v>113</v>
      </c>
      <c r="B116" s="101" t="s">
        <v>3418</v>
      </c>
      <c r="C116" s="101" t="s">
        <v>57</v>
      </c>
      <c r="D116" s="107" t="s">
        <v>3419</v>
      </c>
      <c r="E116" s="116" t="s">
        <v>3420</v>
      </c>
      <c r="F116" s="15"/>
      <c r="G116" s="31"/>
      <c r="H116" s="15"/>
      <c r="I116" s="141" t="s">
        <v>3421</v>
      </c>
      <c r="J116" s="101" t="s">
        <v>1352</v>
      </c>
      <c r="K116" s="116" t="s">
        <v>135</v>
      </c>
      <c r="L116" s="144">
        <v>455</v>
      </c>
      <c r="M116" s="101">
        <v>145</v>
      </c>
      <c r="N116" s="15"/>
      <c r="O116" s="31">
        <v>600</v>
      </c>
      <c r="P116" s="15"/>
    </row>
    <row r="117" ht="14.25" spans="1:16">
      <c r="A117" s="8">
        <v>114</v>
      </c>
      <c r="B117" s="101" t="s">
        <v>3422</v>
      </c>
      <c r="C117" s="101" t="s">
        <v>57</v>
      </c>
      <c r="D117" s="107" t="s">
        <v>3423</v>
      </c>
      <c r="E117" s="116" t="s">
        <v>3424</v>
      </c>
      <c r="F117" s="156" t="s">
        <v>105</v>
      </c>
      <c r="G117" s="156" t="s">
        <v>68</v>
      </c>
      <c r="H117" s="119" t="s">
        <v>3425</v>
      </c>
      <c r="I117" s="141" t="s">
        <v>3426</v>
      </c>
      <c r="J117" s="101" t="s">
        <v>1352</v>
      </c>
      <c r="K117" s="116" t="s">
        <v>135</v>
      </c>
      <c r="L117" s="144">
        <v>455</v>
      </c>
      <c r="M117" s="101">
        <v>145</v>
      </c>
      <c r="N117" s="15"/>
      <c r="O117" s="31">
        <v>600</v>
      </c>
      <c r="P117" s="15"/>
    </row>
    <row r="118" ht="14.25" spans="1:16">
      <c r="A118" s="8">
        <v>115</v>
      </c>
      <c r="B118" s="101" t="s">
        <v>3427</v>
      </c>
      <c r="C118" s="101" t="s">
        <v>57</v>
      </c>
      <c r="D118" s="107" t="s">
        <v>3428</v>
      </c>
      <c r="E118" s="116" t="s">
        <v>3429</v>
      </c>
      <c r="F118" s="156" t="s">
        <v>105</v>
      </c>
      <c r="G118" s="156" t="s">
        <v>68</v>
      </c>
      <c r="H118" s="119" t="s">
        <v>3430</v>
      </c>
      <c r="I118" s="141" t="s">
        <v>3431</v>
      </c>
      <c r="J118" s="101" t="s">
        <v>1352</v>
      </c>
      <c r="K118" s="116" t="s">
        <v>135</v>
      </c>
      <c r="L118" s="144">
        <v>455</v>
      </c>
      <c r="M118" s="101">
        <v>145</v>
      </c>
      <c r="N118" s="15"/>
      <c r="O118" s="31">
        <v>600</v>
      </c>
      <c r="P118" s="15"/>
    </row>
    <row r="119" spans="1:16">
      <c r="A119" s="8">
        <v>116</v>
      </c>
      <c r="B119" s="101" t="s">
        <v>3432</v>
      </c>
      <c r="C119" s="101" t="s">
        <v>57</v>
      </c>
      <c r="D119" s="107" t="s">
        <v>3433</v>
      </c>
      <c r="E119" s="116" t="s">
        <v>3434</v>
      </c>
      <c r="F119" s="15"/>
      <c r="G119" s="31"/>
      <c r="H119" s="15"/>
      <c r="I119" s="141" t="s">
        <v>3435</v>
      </c>
      <c r="J119" s="101" t="s">
        <v>1352</v>
      </c>
      <c r="K119" s="116" t="s">
        <v>135</v>
      </c>
      <c r="L119" s="144">
        <v>455</v>
      </c>
      <c r="M119" s="101">
        <v>145</v>
      </c>
      <c r="N119" s="15"/>
      <c r="O119" s="31">
        <v>600</v>
      </c>
      <c r="P119" s="15"/>
    </row>
    <row r="120" spans="1:16">
      <c r="A120" s="8">
        <v>117</v>
      </c>
      <c r="B120" s="101" t="s">
        <v>3436</v>
      </c>
      <c r="C120" s="101" t="s">
        <v>57</v>
      </c>
      <c r="D120" s="107" t="s">
        <v>3437</v>
      </c>
      <c r="E120" s="116" t="s">
        <v>3438</v>
      </c>
      <c r="F120" s="15"/>
      <c r="G120" s="31"/>
      <c r="H120" s="15"/>
      <c r="I120" s="141" t="s">
        <v>3439</v>
      </c>
      <c r="J120" s="101" t="s">
        <v>1352</v>
      </c>
      <c r="K120" s="116" t="s">
        <v>135</v>
      </c>
      <c r="L120" s="144">
        <v>455</v>
      </c>
      <c r="M120" s="101">
        <v>145</v>
      </c>
      <c r="N120" s="15"/>
      <c r="O120" s="31">
        <v>600</v>
      </c>
      <c r="P120" s="15"/>
    </row>
    <row r="121" spans="1:16">
      <c r="A121" s="8">
        <v>118</v>
      </c>
      <c r="B121" s="101" t="s">
        <v>3440</v>
      </c>
      <c r="C121" s="101" t="s">
        <v>57</v>
      </c>
      <c r="D121" s="107" t="s">
        <v>3441</v>
      </c>
      <c r="E121" s="116" t="s">
        <v>3442</v>
      </c>
      <c r="F121" s="15"/>
      <c r="G121" s="31"/>
      <c r="H121" s="15"/>
      <c r="I121" s="141" t="s">
        <v>3443</v>
      </c>
      <c r="J121" s="101" t="s">
        <v>1352</v>
      </c>
      <c r="K121" s="116" t="s">
        <v>135</v>
      </c>
      <c r="L121" s="144">
        <v>455</v>
      </c>
      <c r="M121" s="101">
        <v>145</v>
      </c>
      <c r="N121" s="15"/>
      <c r="O121" s="31">
        <v>600</v>
      </c>
      <c r="P121" s="15"/>
    </row>
    <row r="122" spans="1:16">
      <c r="A122" s="8">
        <v>119</v>
      </c>
      <c r="B122" s="106" t="s">
        <v>3444</v>
      </c>
      <c r="C122" s="101" t="s">
        <v>57</v>
      </c>
      <c r="D122" s="108" t="s">
        <v>3445</v>
      </c>
      <c r="E122" s="103" t="s">
        <v>3446</v>
      </c>
      <c r="F122" s="15"/>
      <c r="G122" s="31"/>
      <c r="H122" s="15"/>
      <c r="I122" s="141" t="s">
        <v>3447</v>
      </c>
      <c r="J122" s="142" t="s">
        <v>1178</v>
      </c>
      <c r="K122" s="116" t="s">
        <v>135</v>
      </c>
      <c r="L122" s="144">
        <v>455</v>
      </c>
      <c r="M122" s="101">
        <v>145</v>
      </c>
      <c r="N122" s="15"/>
      <c r="O122" s="101">
        <v>600</v>
      </c>
      <c r="P122" s="116" t="s">
        <v>3448</v>
      </c>
    </row>
    <row r="123" ht="14.25" spans="1:16">
      <c r="A123" s="8">
        <v>120</v>
      </c>
      <c r="B123" s="101" t="s">
        <v>3449</v>
      </c>
      <c r="C123" s="101" t="s">
        <v>89</v>
      </c>
      <c r="D123" s="107" t="s">
        <v>3450</v>
      </c>
      <c r="E123" s="116" t="s">
        <v>3451</v>
      </c>
      <c r="F123" s="122" t="s">
        <v>583</v>
      </c>
      <c r="G123" s="122" t="s">
        <v>68</v>
      </c>
      <c r="H123" s="157" t="s">
        <v>3452</v>
      </c>
      <c r="I123" s="141" t="s">
        <v>3453</v>
      </c>
      <c r="J123" s="144" t="s">
        <v>1178</v>
      </c>
      <c r="K123" s="116" t="s">
        <v>135</v>
      </c>
      <c r="L123" s="144">
        <v>455</v>
      </c>
      <c r="M123" s="101">
        <v>145</v>
      </c>
      <c r="N123" s="15"/>
      <c r="O123" s="101">
        <v>600</v>
      </c>
      <c r="P123" s="116" t="s">
        <v>3448</v>
      </c>
    </row>
    <row r="124" ht="14.25" spans="1:16">
      <c r="A124" s="8">
        <v>121</v>
      </c>
      <c r="B124" s="101" t="s">
        <v>3454</v>
      </c>
      <c r="C124" s="101" t="s">
        <v>57</v>
      </c>
      <c r="D124" s="107" t="s">
        <v>3455</v>
      </c>
      <c r="E124" s="116" t="s">
        <v>3456</v>
      </c>
      <c r="F124" s="122" t="s">
        <v>60</v>
      </c>
      <c r="G124" s="122" t="s">
        <v>132</v>
      </c>
      <c r="H124" s="157" t="s">
        <v>3457</v>
      </c>
      <c r="I124" s="141" t="s">
        <v>3458</v>
      </c>
      <c r="J124" s="144" t="s">
        <v>1178</v>
      </c>
      <c r="K124" s="116" t="s">
        <v>14</v>
      </c>
      <c r="L124" s="144">
        <v>455</v>
      </c>
      <c r="M124" s="101">
        <v>1275</v>
      </c>
      <c r="N124" s="15"/>
      <c r="O124" s="101">
        <v>1730</v>
      </c>
      <c r="P124" s="116" t="s">
        <v>3448</v>
      </c>
    </row>
    <row r="125" ht="14.25" spans="1:16">
      <c r="A125" s="8">
        <v>122</v>
      </c>
      <c r="B125" s="146" t="s">
        <v>3459</v>
      </c>
      <c r="C125" s="101" t="s">
        <v>57</v>
      </c>
      <c r="D125" s="158" t="s">
        <v>3460</v>
      </c>
      <c r="E125" s="116" t="s">
        <v>3461</v>
      </c>
      <c r="F125" s="159" t="s">
        <v>95</v>
      </c>
      <c r="G125" s="159" t="s">
        <v>68</v>
      </c>
      <c r="H125" s="160" t="s">
        <v>3462</v>
      </c>
      <c r="I125" s="141" t="s">
        <v>3463</v>
      </c>
      <c r="J125" s="144" t="s">
        <v>1178</v>
      </c>
      <c r="K125" s="116" t="s">
        <v>13</v>
      </c>
      <c r="L125" s="144">
        <v>455</v>
      </c>
      <c r="M125" s="101">
        <v>245</v>
      </c>
      <c r="N125" s="15"/>
      <c r="O125" s="101">
        <v>700</v>
      </c>
      <c r="P125" s="116" t="s">
        <v>3448</v>
      </c>
    </row>
    <row r="126" ht="14.25" spans="1:16">
      <c r="A126" s="8">
        <v>123</v>
      </c>
      <c r="B126" s="101" t="s">
        <v>3464</v>
      </c>
      <c r="C126" s="101" t="s">
        <v>57</v>
      </c>
      <c r="D126" s="108" t="s">
        <v>3465</v>
      </c>
      <c r="E126" s="116" t="s">
        <v>3456</v>
      </c>
      <c r="F126" s="114" t="s">
        <v>60</v>
      </c>
      <c r="G126" s="114" t="s">
        <v>68</v>
      </c>
      <c r="H126" s="60" t="s">
        <v>3466</v>
      </c>
      <c r="I126" s="141" t="s">
        <v>3467</v>
      </c>
      <c r="J126" s="144" t="s">
        <v>1178</v>
      </c>
      <c r="K126" s="116" t="s">
        <v>14</v>
      </c>
      <c r="L126" s="144">
        <v>455</v>
      </c>
      <c r="M126" s="101">
        <v>1275</v>
      </c>
      <c r="N126" s="15"/>
      <c r="O126" s="101">
        <v>1730</v>
      </c>
      <c r="P126" s="116" t="s">
        <v>3448</v>
      </c>
    </row>
    <row r="127" spans="1:16">
      <c r="A127" s="8">
        <v>124</v>
      </c>
      <c r="B127" s="104" t="s">
        <v>3468</v>
      </c>
      <c r="C127" s="101" t="s">
        <v>57</v>
      </c>
      <c r="D127" s="107" t="s">
        <v>3469</v>
      </c>
      <c r="E127" s="116" t="s">
        <v>3470</v>
      </c>
      <c r="F127" s="15"/>
      <c r="G127" s="31"/>
      <c r="H127" s="15"/>
      <c r="I127" s="141" t="s">
        <v>3471</v>
      </c>
      <c r="J127" s="144" t="s">
        <v>1178</v>
      </c>
      <c r="K127" s="116" t="s">
        <v>135</v>
      </c>
      <c r="L127" s="144">
        <v>455</v>
      </c>
      <c r="M127" s="101">
        <v>145</v>
      </c>
      <c r="N127" s="15"/>
      <c r="O127" s="101">
        <v>600</v>
      </c>
      <c r="P127" s="116" t="s">
        <v>3448</v>
      </c>
    </row>
    <row r="128" spans="1:16">
      <c r="A128" s="8">
        <v>125</v>
      </c>
      <c r="B128" s="101" t="s">
        <v>3472</v>
      </c>
      <c r="C128" s="101" t="s">
        <v>57</v>
      </c>
      <c r="D128" s="107" t="s">
        <v>3473</v>
      </c>
      <c r="E128" s="116" t="s">
        <v>3474</v>
      </c>
      <c r="F128" s="15"/>
      <c r="G128" s="31"/>
      <c r="H128" s="15"/>
      <c r="I128" s="141" t="s">
        <v>3475</v>
      </c>
      <c r="J128" s="144" t="s">
        <v>1178</v>
      </c>
      <c r="K128" s="116" t="s">
        <v>135</v>
      </c>
      <c r="L128" s="144">
        <v>455</v>
      </c>
      <c r="M128" s="101">
        <v>145</v>
      </c>
      <c r="N128" s="15"/>
      <c r="O128" s="101">
        <v>600</v>
      </c>
      <c r="P128" s="116" t="s">
        <v>3448</v>
      </c>
    </row>
    <row r="129" ht="14.25" spans="1:16">
      <c r="A129" s="8">
        <v>126</v>
      </c>
      <c r="B129" s="104" t="s">
        <v>3476</v>
      </c>
      <c r="C129" s="101" t="s">
        <v>57</v>
      </c>
      <c r="D129" s="107" t="s">
        <v>3477</v>
      </c>
      <c r="E129" s="116" t="s">
        <v>3478</v>
      </c>
      <c r="F129" s="118" t="s">
        <v>60</v>
      </c>
      <c r="G129" s="118" t="s">
        <v>132</v>
      </c>
      <c r="H129" s="156" t="s">
        <v>3479</v>
      </c>
      <c r="I129" s="141" t="s">
        <v>3480</v>
      </c>
      <c r="J129" s="144" t="s">
        <v>1178</v>
      </c>
      <c r="K129" s="116" t="s">
        <v>135</v>
      </c>
      <c r="L129" s="144">
        <v>455</v>
      </c>
      <c r="M129" s="101">
        <v>145</v>
      </c>
      <c r="N129" s="15"/>
      <c r="O129" s="101">
        <v>600</v>
      </c>
      <c r="P129" s="116" t="s">
        <v>3448</v>
      </c>
    </row>
    <row r="130" ht="14.25" spans="1:16">
      <c r="A130" s="8">
        <v>127</v>
      </c>
      <c r="B130" s="104" t="s">
        <v>3481</v>
      </c>
      <c r="C130" s="101" t="s">
        <v>57</v>
      </c>
      <c r="D130" s="107" t="s">
        <v>3482</v>
      </c>
      <c r="E130" s="116" t="s">
        <v>3478</v>
      </c>
      <c r="F130" s="122" t="s">
        <v>60</v>
      </c>
      <c r="G130" s="122" t="s">
        <v>132</v>
      </c>
      <c r="H130" s="157" t="s">
        <v>3483</v>
      </c>
      <c r="I130" s="141" t="s">
        <v>3484</v>
      </c>
      <c r="J130" s="144" t="s">
        <v>1178</v>
      </c>
      <c r="K130" s="116" t="s">
        <v>135</v>
      </c>
      <c r="L130" s="144">
        <v>455</v>
      </c>
      <c r="M130" s="101">
        <v>145</v>
      </c>
      <c r="N130" s="15"/>
      <c r="O130" s="101">
        <v>600</v>
      </c>
      <c r="P130" s="116" t="s">
        <v>3448</v>
      </c>
    </row>
    <row r="131" spans="1:16">
      <c r="A131" s="8">
        <v>128</v>
      </c>
      <c r="B131" s="101" t="s">
        <v>3485</v>
      </c>
      <c r="C131" s="101" t="s">
        <v>57</v>
      </c>
      <c r="D131" s="382" t="s">
        <v>3486</v>
      </c>
      <c r="E131" s="107" t="s">
        <v>3487</v>
      </c>
      <c r="F131" s="15"/>
      <c r="G131" s="31"/>
      <c r="H131" s="15"/>
      <c r="I131" s="141" t="s">
        <v>3488</v>
      </c>
      <c r="J131" s="144" t="s">
        <v>1178</v>
      </c>
      <c r="K131" s="116" t="s">
        <v>135</v>
      </c>
      <c r="L131" s="144">
        <v>455</v>
      </c>
      <c r="M131" s="101">
        <v>145</v>
      </c>
      <c r="N131" s="15"/>
      <c r="O131" s="101">
        <v>600</v>
      </c>
      <c r="P131" s="116" t="s">
        <v>3448</v>
      </c>
    </row>
    <row r="132" ht="14.25" spans="1:16">
      <c r="A132" s="8">
        <v>129</v>
      </c>
      <c r="B132" s="101" t="s">
        <v>3489</v>
      </c>
      <c r="C132" s="101" t="s">
        <v>57</v>
      </c>
      <c r="D132" s="108" t="s">
        <v>3490</v>
      </c>
      <c r="E132" s="116" t="s">
        <v>3456</v>
      </c>
      <c r="F132" s="114" t="s">
        <v>95</v>
      </c>
      <c r="G132" s="114" t="s">
        <v>61</v>
      </c>
      <c r="H132" s="60" t="s">
        <v>3491</v>
      </c>
      <c r="I132" s="141" t="s">
        <v>3492</v>
      </c>
      <c r="J132" s="144" t="s">
        <v>1178</v>
      </c>
      <c r="K132" s="116" t="s">
        <v>14</v>
      </c>
      <c r="L132" s="144">
        <v>455</v>
      </c>
      <c r="M132" s="101">
        <v>1275</v>
      </c>
      <c r="N132" s="15"/>
      <c r="O132" s="101">
        <v>1730</v>
      </c>
      <c r="P132" s="116" t="s">
        <v>3448</v>
      </c>
    </row>
    <row r="133" ht="14.25" spans="1:16">
      <c r="A133" s="8">
        <v>130</v>
      </c>
      <c r="B133" s="101" t="s">
        <v>3493</v>
      </c>
      <c r="C133" s="101" t="s">
        <v>57</v>
      </c>
      <c r="D133" s="107" t="s">
        <v>3494</v>
      </c>
      <c r="E133" s="116" t="s">
        <v>3456</v>
      </c>
      <c r="F133" s="122" t="s">
        <v>95</v>
      </c>
      <c r="G133" s="122" t="s">
        <v>61</v>
      </c>
      <c r="H133" s="157" t="s">
        <v>3495</v>
      </c>
      <c r="I133" s="141" t="s">
        <v>3496</v>
      </c>
      <c r="J133" s="144" t="s">
        <v>1178</v>
      </c>
      <c r="K133" s="116" t="s">
        <v>135</v>
      </c>
      <c r="L133" s="144">
        <v>455</v>
      </c>
      <c r="M133" s="101">
        <v>145</v>
      </c>
      <c r="N133" s="15"/>
      <c r="O133" s="101">
        <v>600</v>
      </c>
      <c r="P133" s="116" t="s">
        <v>3448</v>
      </c>
    </row>
    <row r="134" ht="14.25" spans="1:16">
      <c r="A134" s="8">
        <v>131</v>
      </c>
      <c r="B134" s="101" t="s">
        <v>3497</v>
      </c>
      <c r="C134" s="101" t="s">
        <v>57</v>
      </c>
      <c r="D134" s="107" t="s">
        <v>3498</v>
      </c>
      <c r="E134" s="116" t="s">
        <v>3456</v>
      </c>
      <c r="F134" s="122" t="s">
        <v>95</v>
      </c>
      <c r="G134" s="122" t="s">
        <v>68</v>
      </c>
      <c r="H134" s="157" t="s">
        <v>3499</v>
      </c>
      <c r="I134" s="141" t="s">
        <v>3500</v>
      </c>
      <c r="J134" s="144" t="s">
        <v>1178</v>
      </c>
      <c r="K134" s="116" t="s">
        <v>135</v>
      </c>
      <c r="L134" s="144">
        <v>455</v>
      </c>
      <c r="M134" s="101">
        <v>145</v>
      </c>
      <c r="N134" s="15"/>
      <c r="O134" s="101">
        <v>600</v>
      </c>
      <c r="P134" s="116" t="s">
        <v>3448</v>
      </c>
    </row>
    <row r="135" spans="1:16">
      <c r="A135" s="8">
        <v>132</v>
      </c>
      <c r="B135" s="101" t="s">
        <v>3501</v>
      </c>
      <c r="C135" s="101" t="s">
        <v>57</v>
      </c>
      <c r="D135" s="107" t="s">
        <v>3502</v>
      </c>
      <c r="E135" s="116" t="s">
        <v>3151</v>
      </c>
      <c r="F135" s="15"/>
      <c r="G135" s="31"/>
      <c r="H135" s="15"/>
      <c r="I135" s="141" t="s">
        <v>3503</v>
      </c>
      <c r="J135" s="144" t="s">
        <v>1178</v>
      </c>
      <c r="K135" s="116" t="s">
        <v>135</v>
      </c>
      <c r="L135" s="144">
        <v>455</v>
      </c>
      <c r="M135" s="101">
        <v>145</v>
      </c>
      <c r="N135" s="15"/>
      <c r="O135" s="101">
        <v>600</v>
      </c>
      <c r="P135" s="116" t="s">
        <v>3448</v>
      </c>
    </row>
    <row r="136" spans="1:16">
      <c r="A136" s="8">
        <v>133</v>
      </c>
      <c r="B136" s="101" t="s">
        <v>3504</v>
      </c>
      <c r="C136" s="101" t="s">
        <v>57</v>
      </c>
      <c r="D136" s="107" t="s">
        <v>3505</v>
      </c>
      <c r="E136" s="116" t="s">
        <v>3456</v>
      </c>
      <c r="F136" s="15"/>
      <c r="G136" s="31"/>
      <c r="H136" s="15"/>
      <c r="I136" s="141" t="s">
        <v>3506</v>
      </c>
      <c r="J136" s="144" t="s">
        <v>1178</v>
      </c>
      <c r="K136" s="116" t="s">
        <v>135</v>
      </c>
      <c r="L136" s="144">
        <v>455</v>
      </c>
      <c r="M136" s="101">
        <v>145</v>
      </c>
      <c r="N136" s="15"/>
      <c r="O136" s="101">
        <v>600</v>
      </c>
      <c r="P136" s="116" t="s">
        <v>3448</v>
      </c>
    </row>
    <row r="137" spans="1:16">
      <c r="A137" s="8">
        <v>134</v>
      </c>
      <c r="B137" s="101" t="s">
        <v>3507</v>
      </c>
      <c r="C137" s="101" t="s">
        <v>57</v>
      </c>
      <c r="D137" s="116" t="s">
        <v>3508</v>
      </c>
      <c r="E137" s="116" t="s">
        <v>3509</v>
      </c>
      <c r="F137" s="15"/>
      <c r="G137" s="31"/>
      <c r="H137" s="15"/>
      <c r="I137" s="141" t="s">
        <v>3510</v>
      </c>
      <c r="J137" s="144" t="s">
        <v>1178</v>
      </c>
      <c r="K137" s="116" t="s">
        <v>135</v>
      </c>
      <c r="L137" s="144">
        <v>455</v>
      </c>
      <c r="M137" s="101">
        <v>145</v>
      </c>
      <c r="N137" s="15"/>
      <c r="O137" s="101">
        <v>600</v>
      </c>
      <c r="P137" s="116" t="s">
        <v>3448</v>
      </c>
    </row>
    <row r="138" spans="1:16">
      <c r="A138" s="8">
        <v>135</v>
      </c>
      <c r="B138" s="101" t="s">
        <v>3511</v>
      </c>
      <c r="C138" s="101" t="s">
        <v>89</v>
      </c>
      <c r="D138" s="107" t="s">
        <v>3512</v>
      </c>
      <c r="E138" s="116" t="s">
        <v>3246</v>
      </c>
      <c r="F138" s="118"/>
      <c r="G138" s="118"/>
      <c r="H138" s="161"/>
      <c r="I138" s="141" t="s">
        <v>3513</v>
      </c>
      <c r="J138" s="144" t="s">
        <v>1178</v>
      </c>
      <c r="K138" s="116" t="s">
        <v>135</v>
      </c>
      <c r="L138" s="144">
        <v>455</v>
      </c>
      <c r="M138" s="101">
        <v>145</v>
      </c>
      <c r="N138" s="15"/>
      <c r="O138" s="101">
        <v>600</v>
      </c>
      <c r="P138" s="116" t="s">
        <v>3448</v>
      </c>
    </row>
    <row r="139" ht="14.25" spans="1:16">
      <c r="A139" s="8">
        <v>136</v>
      </c>
      <c r="B139" s="104" t="s">
        <v>3514</v>
      </c>
      <c r="C139" s="101" t="s">
        <v>57</v>
      </c>
      <c r="D139" s="107" t="s">
        <v>3515</v>
      </c>
      <c r="E139" s="116" t="s">
        <v>3142</v>
      </c>
      <c r="F139" s="122" t="s">
        <v>60</v>
      </c>
      <c r="G139" s="122" t="s">
        <v>132</v>
      </c>
      <c r="H139" s="157" t="s">
        <v>3516</v>
      </c>
      <c r="I139" s="141" t="s">
        <v>3517</v>
      </c>
      <c r="J139" s="144" t="s">
        <v>1178</v>
      </c>
      <c r="K139" s="116" t="s">
        <v>135</v>
      </c>
      <c r="L139" s="144">
        <v>455</v>
      </c>
      <c r="M139" s="101">
        <v>145</v>
      </c>
      <c r="N139" s="15"/>
      <c r="O139" s="101">
        <v>600</v>
      </c>
      <c r="P139" s="116" t="s">
        <v>3448</v>
      </c>
    </row>
    <row r="140" spans="1:16">
      <c r="A140" s="8">
        <v>137</v>
      </c>
      <c r="B140" s="101" t="s">
        <v>3518</v>
      </c>
      <c r="C140" s="101" t="s">
        <v>57</v>
      </c>
      <c r="D140" s="107" t="s">
        <v>3519</v>
      </c>
      <c r="E140" s="116" t="s">
        <v>3520</v>
      </c>
      <c r="F140" s="15"/>
      <c r="G140" s="31"/>
      <c r="H140" s="15"/>
      <c r="I140" s="141" t="s">
        <v>3521</v>
      </c>
      <c r="J140" s="144" t="s">
        <v>1178</v>
      </c>
      <c r="K140" s="116" t="s">
        <v>135</v>
      </c>
      <c r="L140" s="144">
        <v>455</v>
      </c>
      <c r="M140" s="101">
        <v>145</v>
      </c>
      <c r="N140" s="15"/>
      <c r="O140" s="101">
        <v>600</v>
      </c>
      <c r="P140" s="116" t="s">
        <v>3448</v>
      </c>
    </row>
    <row r="141" spans="1:16">
      <c r="A141" s="8">
        <v>138</v>
      </c>
      <c r="B141" s="162" t="s">
        <v>3522</v>
      </c>
      <c r="C141" s="101" t="s">
        <v>89</v>
      </c>
      <c r="D141" s="163" t="s">
        <v>3523</v>
      </c>
      <c r="E141" s="116" t="s">
        <v>3524</v>
      </c>
      <c r="F141" s="15"/>
      <c r="G141" s="31"/>
      <c r="H141" s="15"/>
      <c r="I141" s="141" t="s">
        <v>3525</v>
      </c>
      <c r="J141" s="144" t="s">
        <v>1178</v>
      </c>
      <c r="K141" s="116" t="s">
        <v>13</v>
      </c>
      <c r="L141" s="144">
        <v>455</v>
      </c>
      <c r="M141" s="101">
        <v>245</v>
      </c>
      <c r="N141" s="15"/>
      <c r="O141" s="101">
        <v>700</v>
      </c>
      <c r="P141" s="116" t="s">
        <v>3448</v>
      </c>
    </row>
    <row r="142" spans="1:16">
      <c r="A142" s="8">
        <v>139</v>
      </c>
      <c r="B142" s="101" t="s">
        <v>3526</v>
      </c>
      <c r="C142" s="101" t="s">
        <v>89</v>
      </c>
      <c r="D142" s="46" t="s">
        <v>3527</v>
      </c>
      <c r="E142" s="116" t="s">
        <v>3456</v>
      </c>
      <c r="F142" s="15"/>
      <c r="G142" s="31"/>
      <c r="H142" s="15"/>
      <c r="I142" s="141" t="s">
        <v>3528</v>
      </c>
      <c r="J142" s="144" t="s">
        <v>1178</v>
      </c>
      <c r="K142" s="116" t="s">
        <v>135</v>
      </c>
      <c r="L142" s="144">
        <v>455</v>
      </c>
      <c r="M142" s="101">
        <v>145</v>
      </c>
      <c r="N142" s="15"/>
      <c r="O142" s="101">
        <v>600</v>
      </c>
      <c r="P142" s="116" t="s">
        <v>3448</v>
      </c>
    </row>
    <row r="143" spans="1:16">
      <c r="A143" s="8">
        <v>140</v>
      </c>
      <c r="B143" s="101" t="s">
        <v>3529</v>
      </c>
      <c r="C143" s="101" t="s">
        <v>57</v>
      </c>
      <c r="D143" s="107" t="s">
        <v>3530</v>
      </c>
      <c r="E143" s="116" t="s">
        <v>3531</v>
      </c>
      <c r="F143" s="118" t="s">
        <v>67</v>
      </c>
      <c r="G143" s="118" t="s">
        <v>85</v>
      </c>
      <c r="H143" s="164" t="s">
        <v>3532</v>
      </c>
      <c r="I143" s="141" t="s">
        <v>3533</v>
      </c>
      <c r="J143" s="144" t="s">
        <v>1178</v>
      </c>
      <c r="K143" s="116" t="s">
        <v>14</v>
      </c>
      <c r="L143" s="144">
        <v>455</v>
      </c>
      <c r="M143" s="101">
        <v>1275</v>
      </c>
      <c r="N143" s="15"/>
      <c r="O143" s="101">
        <v>1730</v>
      </c>
      <c r="P143" s="116" t="s">
        <v>3448</v>
      </c>
    </row>
    <row r="144" ht="14.25" spans="1:16">
      <c r="A144" s="8">
        <v>141</v>
      </c>
      <c r="B144" s="101" t="s">
        <v>3534</v>
      </c>
      <c r="C144" s="101" t="s">
        <v>57</v>
      </c>
      <c r="D144" s="107" t="s">
        <v>3535</v>
      </c>
      <c r="E144" s="116" t="s">
        <v>3456</v>
      </c>
      <c r="F144" s="122" t="s">
        <v>105</v>
      </c>
      <c r="G144" s="122" t="s">
        <v>61</v>
      </c>
      <c r="H144" s="157" t="s">
        <v>3536</v>
      </c>
      <c r="I144" s="141" t="s">
        <v>3537</v>
      </c>
      <c r="J144" s="144" t="s">
        <v>1178</v>
      </c>
      <c r="K144" s="116" t="s">
        <v>135</v>
      </c>
      <c r="L144" s="144">
        <v>455</v>
      </c>
      <c r="M144" s="101">
        <v>145</v>
      </c>
      <c r="N144" s="15"/>
      <c r="O144" s="101">
        <v>600</v>
      </c>
      <c r="P144" s="116" t="s">
        <v>3448</v>
      </c>
    </row>
    <row r="145" ht="14.25" spans="1:16">
      <c r="A145" s="8">
        <v>142</v>
      </c>
      <c r="B145" s="101" t="s">
        <v>3538</v>
      </c>
      <c r="C145" s="101" t="s">
        <v>57</v>
      </c>
      <c r="D145" s="108" t="s">
        <v>3539</v>
      </c>
      <c r="E145" s="116" t="s">
        <v>3540</v>
      </c>
      <c r="F145" s="114" t="s">
        <v>60</v>
      </c>
      <c r="G145" s="114" t="s">
        <v>61</v>
      </c>
      <c r="H145" s="60" t="s">
        <v>3541</v>
      </c>
      <c r="I145" s="141" t="s">
        <v>3542</v>
      </c>
      <c r="J145" s="144" t="s">
        <v>1178</v>
      </c>
      <c r="K145" s="116" t="s">
        <v>14</v>
      </c>
      <c r="L145" s="144">
        <v>455</v>
      </c>
      <c r="M145" s="101">
        <v>1275</v>
      </c>
      <c r="N145" s="15"/>
      <c r="O145" s="101">
        <v>1730</v>
      </c>
      <c r="P145" s="116" t="s">
        <v>3448</v>
      </c>
    </row>
    <row r="146" spans="1:16">
      <c r="A146" s="8">
        <v>143</v>
      </c>
      <c r="B146" s="104" t="s">
        <v>3543</v>
      </c>
      <c r="C146" s="101" t="s">
        <v>57</v>
      </c>
      <c r="D146" s="107" t="s">
        <v>3544</v>
      </c>
      <c r="E146" s="116" t="s">
        <v>3545</v>
      </c>
      <c r="F146" s="122" t="s">
        <v>67</v>
      </c>
      <c r="G146" s="122" t="s">
        <v>61</v>
      </c>
      <c r="H146" s="123" t="s">
        <v>3546</v>
      </c>
      <c r="I146" s="141" t="s">
        <v>3547</v>
      </c>
      <c r="J146" s="144" t="s">
        <v>1178</v>
      </c>
      <c r="K146" s="116" t="s">
        <v>135</v>
      </c>
      <c r="L146" s="144">
        <v>455</v>
      </c>
      <c r="M146" s="101">
        <v>145</v>
      </c>
      <c r="N146" s="15"/>
      <c r="O146" s="101">
        <v>600</v>
      </c>
      <c r="P146" s="116" t="s">
        <v>3448</v>
      </c>
    </row>
    <row r="147" ht="14.25" spans="1:16">
      <c r="A147" s="8">
        <v>144</v>
      </c>
      <c r="B147" s="101" t="s">
        <v>3548</v>
      </c>
      <c r="C147" s="101" t="s">
        <v>57</v>
      </c>
      <c r="D147" s="108" t="s">
        <v>3549</v>
      </c>
      <c r="E147" s="116" t="s">
        <v>3456</v>
      </c>
      <c r="F147" s="114" t="s">
        <v>60</v>
      </c>
      <c r="G147" s="114" t="s">
        <v>132</v>
      </c>
      <c r="H147" s="60" t="s">
        <v>3550</v>
      </c>
      <c r="I147" s="141" t="s">
        <v>3551</v>
      </c>
      <c r="J147" s="144" t="s">
        <v>1178</v>
      </c>
      <c r="K147" s="116" t="s">
        <v>135</v>
      </c>
      <c r="L147" s="144">
        <v>455</v>
      </c>
      <c r="M147" s="101">
        <v>145</v>
      </c>
      <c r="N147" s="15"/>
      <c r="O147" s="101">
        <v>600</v>
      </c>
      <c r="P147" s="116" t="s">
        <v>3448</v>
      </c>
    </row>
    <row r="148" spans="1:16">
      <c r="A148" s="8">
        <v>145</v>
      </c>
      <c r="B148" s="101" t="s">
        <v>3552</v>
      </c>
      <c r="C148" s="101" t="s">
        <v>57</v>
      </c>
      <c r="D148" s="107" t="s">
        <v>3553</v>
      </c>
      <c r="E148" s="116" t="s">
        <v>3554</v>
      </c>
      <c r="F148" s="15"/>
      <c r="G148" s="31"/>
      <c r="H148" s="15"/>
      <c r="I148" s="141" t="s">
        <v>3555</v>
      </c>
      <c r="J148" s="144" t="s">
        <v>1178</v>
      </c>
      <c r="K148" s="116" t="s">
        <v>135</v>
      </c>
      <c r="L148" s="144">
        <v>455</v>
      </c>
      <c r="M148" s="101">
        <v>145</v>
      </c>
      <c r="N148" s="15"/>
      <c r="O148" s="101">
        <v>600</v>
      </c>
      <c r="P148" s="116" t="s">
        <v>3448</v>
      </c>
    </row>
    <row r="149" spans="1:16">
      <c r="A149" s="8">
        <v>146</v>
      </c>
      <c r="B149" s="101" t="s">
        <v>3556</v>
      </c>
      <c r="C149" s="101" t="s">
        <v>89</v>
      </c>
      <c r="D149" s="158" t="s">
        <v>3557</v>
      </c>
      <c r="E149" s="116" t="s">
        <v>3558</v>
      </c>
      <c r="F149" s="15"/>
      <c r="G149" s="31"/>
      <c r="H149" s="15"/>
      <c r="I149" s="141" t="s">
        <v>3559</v>
      </c>
      <c r="J149" s="144" t="s">
        <v>1178</v>
      </c>
      <c r="K149" s="116" t="s">
        <v>14</v>
      </c>
      <c r="L149" s="144">
        <v>455</v>
      </c>
      <c r="M149" s="101">
        <v>1275</v>
      </c>
      <c r="N149" s="15"/>
      <c r="O149" s="101">
        <v>1730</v>
      </c>
      <c r="P149" s="116" t="s">
        <v>3448</v>
      </c>
    </row>
    <row r="150" spans="1:16">
      <c r="A150" s="8">
        <v>147</v>
      </c>
      <c r="B150" s="101" t="s">
        <v>3560</v>
      </c>
      <c r="C150" s="101" t="s">
        <v>57</v>
      </c>
      <c r="D150" s="107" t="s">
        <v>3561</v>
      </c>
      <c r="E150" s="116" t="s">
        <v>3562</v>
      </c>
      <c r="F150" s="15"/>
      <c r="G150" s="31"/>
      <c r="H150" s="15"/>
      <c r="I150" s="141" t="s">
        <v>3563</v>
      </c>
      <c r="J150" s="144" t="s">
        <v>1178</v>
      </c>
      <c r="K150" s="116" t="s">
        <v>135</v>
      </c>
      <c r="L150" s="144">
        <v>455</v>
      </c>
      <c r="M150" s="101">
        <v>145</v>
      </c>
      <c r="N150" s="15"/>
      <c r="O150" s="101">
        <v>600</v>
      </c>
      <c r="P150" s="116" t="s">
        <v>3448</v>
      </c>
    </row>
    <row r="151" spans="1:16">
      <c r="A151" s="8">
        <v>148</v>
      </c>
      <c r="B151" s="101" t="s">
        <v>3564</v>
      </c>
      <c r="C151" s="101" t="s">
        <v>57</v>
      </c>
      <c r="D151" s="107" t="s">
        <v>3565</v>
      </c>
      <c r="E151" s="116" t="s">
        <v>3456</v>
      </c>
      <c r="F151" s="15"/>
      <c r="G151" s="31"/>
      <c r="H151" s="15"/>
      <c r="I151" s="141" t="s">
        <v>3566</v>
      </c>
      <c r="J151" s="144" t="s">
        <v>1178</v>
      </c>
      <c r="K151" s="116" t="s">
        <v>135</v>
      </c>
      <c r="L151" s="144">
        <v>455</v>
      </c>
      <c r="M151" s="101">
        <v>145</v>
      </c>
      <c r="N151" s="15"/>
      <c r="O151" s="101">
        <v>600</v>
      </c>
      <c r="P151" s="116" t="s">
        <v>3448</v>
      </c>
    </row>
    <row r="152" spans="1:16">
      <c r="A152" s="8">
        <v>149</v>
      </c>
      <c r="B152" s="101" t="s">
        <v>3567</v>
      </c>
      <c r="C152" s="101" t="s">
        <v>57</v>
      </c>
      <c r="D152" s="107" t="s">
        <v>3568</v>
      </c>
      <c r="E152" s="116" t="s">
        <v>3456</v>
      </c>
      <c r="F152" s="15"/>
      <c r="G152" s="31"/>
      <c r="H152" s="15"/>
      <c r="I152" s="141" t="s">
        <v>3569</v>
      </c>
      <c r="J152" s="144" t="s">
        <v>1178</v>
      </c>
      <c r="K152" s="116" t="s">
        <v>13</v>
      </c>
      <c r="L152" s="144">
        <v>455</v>
      </c>
      <c r="M152" s="101">
        <v>245</v>
      </c>
      <c r="N152" s="15"/>
      <c r="O152" s="101">
        <v>700</v>
      </c>
      <c r="P152" s="116" t="s">
        <v>3448</v>
      </c>
    </row>
    <row r="153" ht="14.25" spans="1:16">
      <c r="A153" s="8">
        <v>150</v>
      </c>
      <c r="B153" s="146" t="s">
        <v>3570</v>
      </c>
      <c r="C153" s="101" t="s">
        <v>89</v>
      </c>
      <c r="D153" s="108" t="s">
        <v>3571</v>
      </c>
      <c r="E153" s="116" t="s">
        <v>3572</v>
      </c>
      <c r="F153" s="114" t="s">
        <v>105</v>
      </c>
      <c r="G153" s="114" t="s">
        <v>85</v>
      </c>
      <c r="H153" s="156" t="s">
        <v>3573</v>
      </c>
      <c r="I153" s="141" t="s">
        <v>3574</v>
      </c>
      <c r="J153" s="144" t="s">
        <v>1178</v>
      </c>
      <c r="K153" s="116" t="s">
        <v>14</v>
      </c>
      <c r="L153" s="144">
        <v>455</v>
      </c>
      <c r="M153" s="101">
        <v>1275</v>
      </c>
      <c r="N153" s="15"/>
      <c r="O153" s="101">
        <v>1730</v>
      </c>
      <c r="P153" s="116" t="s">
        <v>3448</v>
      </c>
    </row>
    <row r="154" spans="1:16">
      <c r="A154" s="8">
        <v>151</v>
      </c>
      <c r="B154" s="101" t="s">
        <v>3575</v>
      </c>
      <c r="C154" s="101" t="s">
        <v>57</v>
      </c>
      <c r="D154" s="108" t="s">
        <v>3576</v>
      </c>
      <c r="E154" s="116" t="s">
        <v>3577</v>
      </c>
      <c r="F154" s="15"/>
      <c r="G154" s="31"/>
      <c r="H154" s="15"/>
      <c r="I154" s="141" t="s">
        <v>3578</v>
      </c>
      <c r="J154" s="144" t="s">
        <v>1178</v>
      </c>
      <c r="K154" s="116" t="s">
        <v>14</v>
      </c>
      <c r="L154" s="144">
        <v>455</v>
      </c>
      <c r="M154" s="101">
        <v>1275</v>
      </c>
      <c r="N154" s="15"/>
      <c r="O154" s="101">
        <v>1730</v>
      </c>
      <c r="P154" s="116" t="s">
        <v>3448</v>
      </c>
    </row>
    <row r="155" ht="14.25" spans="1:16">
      <c r="A155" s="8">
        <v>152</v>
      </c>
      <c r="B155" s="109" t="s">
        <v>3579</v>
      </c>
      <c r="C155" s="101" t="s">
        <v>57</v>
      </c>
      <c r="D155" s="108" t="s">
        <v>3580</v>
      </c>
      <c r="E155" s="116" t="s">
        <v>3581</v>
      </c>
      <c r="F155" s="114" t="s">
        <v>105</v>
      </c>
      <c r="G155" s="114" t="s">
        <v>68</v>
      </c>
      <c r="H155" s="60" t="s">
        <v>3582</v>
      </c>
      <c r="I155" s="141" t="s">
        <v>3583</v>
      </c>
      <c r="J155" s="144" t="s">
        <v>1178</v>
      </c>
      <c r="K155" s="116" t="s">
        <v>13</v>
      </c>
      <c r="L155" s="144">
        <v>455</v>
      </c>
      <c r="M155" s="101">
        <v>245</v>
      </c>
      <c r="N155" s="15"/>
      <c r="O155" s="101">
        <v>700</v>
      </c>
      <c r="P155" s="116" t="s">
        <v>3448</v>
      </c>
    </row>
    <row r="156" ht="14.25" spans="1:16">
      <c r="A156" s="8">
        <v>153</v>
      </c>
      <c r="B156" s="101" t="s">
        <v>3584</v>
      </c>
      <c r="C156" s="101" t="s">
        <v>57</v>
      </c>
      <c r="D156" s="107" t="s">
        <v>3585</v>
      </c>
      <c r="E156" s="116" t="s">
        <v>3586</v>
      </c>
      <c r="F156" s="118" t="s">
        <v>60</v>
      </c>
      <c r="G156" s="118" t="s">
        <v>132</v>
      </c>
      <c r="H156" s="156" t="s">
        <v>3587</v>
      </c>
      <c r="I156" s="141" t="s">
        <v>3588</v>
      </c>
      <c r="J156" s="144" t="s">
        <v>1178</v>
      </c>
      <c r="K156" s="116" t="s">
        <v>135</v>
      </c>
      <c r="L156" s="144">
        <v>455</v>
      </c>
      <c r="M156" s="101">
        <v>145</v>
      </c>
      <c r="N156" s="15"/>
      <c r="O156" s="101">
        <v>600</v>
      </c>
      <c r="P156" s="116" t="s">
        <v>3448</v>
      </c>
    </row>
    <row r="157" spans="1:16">
      <c r="A157" s="8">
        <v>154</v>
      </c>
      <c r="B157" s="128" t="s">
        <v>3589</v>
      </c>
      <c r="C157" s="101" t="s">
        <v>57</v>
      </c>
      <c r="D157" s="137" t="s">
        <v>3590</v>
      </c>
      <c r="E157" s="130" t="s">
        <v>3591</v>
      </c>
      <c r="F157" s="15"/>
      <c r="G157" s="31"/>
      <c r="H157" s="15"/>
      <c r="I157" s="141" t="s">
        <v>3592</v>
      </c>
      <c r="J157" s="144" t="s">
        <v>1178</v>
      </c>
      <c r="K157" s="116" t="s">
        <v>13</v>
      </c>
      <c r="L157" s="144">
        <v>455</v>
      </c>
      <c r="M157" s="101">
        <v>245</v>
      </c>
      <c r="N157" s="15"/>
      <c r="O157" s="101">
        <v>700</v>
      </c>
      <c r="P157" s="116" t="s">
        <v>3448</v>
      </c>
    </row>
    <row r="158" spans="1:16">
      <c r="A158" s="8">
        <v>155</v>
      </c>
      <c r="B158" s="101" t="s">
        <v>3593</v>
      </c>
      <c r="C158" s="101" t="s">
        <v>57</v>
      </c>
      <c r="D158" s="108" t="s">
        <v>3594</v>
      </c>
      <c r="E158" s="116" t="s">
        <v>3227</v>
      </c>
      <c r="F158" s="15"/>
      <c r="G158" s="31"/>
      <c r="H158" s="15"/>
      <c r="I158" s="141" t="s">
        <v>3595</v>
      </c>
      <c r="J158" s="144" t="s">
        <v>1178</v>
      </c>
      <c r="K158" s="116" t="s">
        <v>135</v>
      </c>
      <c r="L158" s="144">
        <v>455</v>
      </c>
      <c r="M158" s="101">
        <v>145</v>
      </c>
      <c r="N158" s="15"/>
      <c r="O158" s="101">
        <v>600</v>
      </c>
      <c r="P158" s="116" t="s">
        <v>3448</v>
      </c>
    </row>
    <row r="159" ht="14.25" spans="1:16">
      <c r="A159" s="8">
        <v>156</v>
      </c>
      <c r="B159" s="101" t="s">
        <v>3596</v>
      </c>
      <c r="C159" s="101" t="s">
        <v>57</v>
      </c>
      <c r="D159" s="107" t="s">
        <v>3597</v>
      </c>
      <c r="E159" s="116" t="s">
        <v>3456</v>
      </c>
      <c r="F159" s="122" t="s">
        <v>67</v>
      </c>
      <c r="G159" s="122" t="s">
        <v>68</v>
      </c>
      <c r="H159" s="157" t="s">
        <v>3598</v>
      </c>
      <c r="I159" s="141" t="s">
        <v>3599</v>
      </c>
      <c r="J159" s="144" t="s">
        <v>1178</v>
      </c>
      <c r="K159" s="116" t="s">
        <v>135</v>
      </c>
      <c r="L159" s="144">
        <v>455</v>
      </c>
      <c r="M159" s="101">
        <v>145</v>
      </c>
      <c r="N159" s="15"/>
      <c r="O159" s="101">
        <v>600</v>
      </c>
      <c r="P159" s="116" t="s">
        <v>3448</v>
      </c>
    </row>
    <row r="160" spans="1:16">
      <c r="A160" s="8">
        <v>157</v>
      </c>
      <c r="B160" s="101" t="s">
        <v>3600</v>
      </c>
      <c r="C160" s="101" t="s">
        <v>89</v>
      </c>
      <c r="D160" s="116" t="s">
        <v>3601</v>
      </c>
      <c r="E160" s="116" t="s">
        <v>3602</v>
      </c>
      <c r="F160" s="15"/>
      <c r="G160" s="31"/>
      <c r="H160" s="15"/>
      <c r="I160" s="141" t="s">
        <v>3603</v>
      </c>
      <c r="J160" s="144" t="s">
        <v>1178</v>
      </c>
      <c r="K160" s="116" t="s">
        <v>135</v>
      </c>
      <c r="L160" s="144">
        <v>455</v>
      </c>
      <c r="M160" s="101">
        <v>145</v>
      </c>
      <c r="N160" s="15"/>
      <c r="O160" s="101">
        <v>600</v>
      </c>
      <c r="P160" s="116" t="s">
        <v>3448</v>
      </c>
    </row>
    <row r="161" spans="1:16">
      <c r="A161" s="8">
        <v>158</v>
      </c>
      <c r="B161" s="162" t="s">
        <v>3604</v>
      </c>
      <c r="C161" s="101" t="s">
        <v>57</v>
      </c>
      <c r="D161" s="129" t="s">
        <v>3605</v>
      </c>
      <c r="E161" s="116" t="s">
        <v>3606</v>
      </c>
      <c r="F161" s="15"/>
      <c r="G161" s="31"/>
      <c r="H161" s="15"/>
      <c r="I161" s="141" t="s">
        <v>3607</v>
      </c>
      <c r="J161" s="144" t="s">
        <v>1178</v>
      </c>
      <c r="K161" s="116" t="s">
        <v>13</v>
      </c>
      <c r="L161" s="144">
        <v>455</v>
      </c>
      <c r="M161" s="101">
        <v>245</v>
      </c>
      <c r="N161" s="15"/>
      <c r="O161" s="101">
        <v>700</v>
      </c>
      <c r="P161" s="116" t="s">
        <v>3448</v>
      </c>
    </row>
    <row r="162" spans="1:16">
      <c r="A162" s="8">
        <v>159</v>
      </c>
      <c r="B162" s="101" t="s">
        <v>3608</v>
      </c>
      <c r="C162" s="101" t="s">
        <v>57</v>
      </c>
      <c r="D162" s="111" t="s">
        <v>3609</v>
      </c>
      <c r="E162" s="103" t="s">
        <v>3032</v>
      </c>
      <c r="F162" s="15"/>
      <c r="G162" s="31"/>
      <c r="H162" s="15"/>
      <c r="I162" s="141" t="s">
        <v>3610</v>
      </c>
      <c r="J162" s="144" t="s">
        <v>1178</v>
      </c>
      <c r="K162" s="116" t="s">
        <v>14</v>
      </c>
      <c r="L162" s="144">
        <v>455</v>
      </c>
      <c r="M162" s="101">
        <v>1275</v>
      </c>
      <c r="N162" s="15"/>
      <c r="O162" s="101">
        <v>1730</v>
      </c>
      <c r="P162" s="116" t="s">
        <v>3448</v>
      </c>
    </row>
    <row r="163" spans="1:16">
      <c r="A163" s="8">
        <v>160</v>
      </c>
      <c r="B163" s="101" t="s">
        <v>3611</v>
      </c>
      <c r="C163" s="101" t="s">
        <v>89</v>
      </c>
      <c r="D163" s="107" t="s">
        <v>3612</v>
      </c>
      <c r="E163" s="116" t="s">
        <v>3613</v>
      </c>
      <c r="F163" s="15"/>
      <c r="G163" s="31"/>
      <c r="H163" s="15"/>
      <c r="I163" s="141" t="s">
        <v>3614</v>
      </c>
      <c r="J163" s="144" t="s">
        <v>1178</v>
      </c>
      <c r="K163" s="116" t="s">
        <v>14</v>
      </c>
      <c r="L163" s="144">
        <v>455</v>
      </c>
      <c r="M163" s="101">
        <v>1275</v>
      </c>
      <c r="N163" s="15"/>
      <c r="O163" s="101">
        <v>1730</v>
      </c>
      <c r="P163" s="116" t="s">
        <v>3448</v>
      </c>
    </row>
    <row r="164" ht="14.25" spans="1:16">
      <c r="A164" s="8">
        <v>161</v>
      </c>
      <c r="B164" s="101" t="s">
        <v>3615</v>
      </c>
      <c r="C164" s="101" t="s">
        <v>57</v>
      </c>
      <c r="D164" s="107" t="s">
        <v>3616</v>
      </c>
      <c r="E164" s="116" t="s">
        <v>3613</v>
      </c>
      <c r="F164" s="118" t="s">
        <v>67</v>
      </c>
      <c r="G164" s="118" t="s">
        <v>68</v>
      </c>
      <c r="H164" s="156" t="s">
        <v>3617</v>
      </c>
      <c r="I164" s="141" t="s">
        <v>3618</v>
      </c>
      <c r="J164" s="144" t="s">
        <v>1178</v>
      </c>
      <c r="K164" s="116" t="s">
        <v>14</v>
      </c>
      <c r="L164" s="144">
        <v>455</v>
      </c>
      <c r="M164" s="101">
        <v>1275</v>
      </c>
      <c r="N164" s="15"/>
      <c r="O164" s="101">
        <v>1730</v>
      </c>
      <c r="P164" s="116" t="s">
        <v>3448</v>
      </c>
    </row>
    <row r="165" ht="14.25" spans="1:16">
      <c r="A165" s="8">
        <v>162</v>
      </c>
      <c r="B165" s="101" t="s">
        <v>3619</v>
      </c>
      <c r="C165" s="101" t="s">
        <v>57</v>
      </c>
      <c r="D165" s="107" t="s">
        <v>3620</v>
      </c>
      <c r="E165" s="116" t="s">
        <v>3613</v>
      </c>
      <c r="F165" s="118" t="s">
        <v>67</v>
      </c>
      <c r="G165" s="118" t="s">
        <v>68</v>
      </c>
      <c r="H165" s="156" t="s">
        <v>3621</v>
      </c>
      <c r="I165" s="141" t="s">
        <v>3622</v>
      </c>
      <c r="J165" s="144" t="s">
        <v>1178</v>
      </c>
      <c r="K165" s="116" t="s">
        <v>14</v>
      </c>
      <c r="L165" s="144">
        <v>455</v>
      </c>
      <c r="M165" s="101">
        <v>1275</v>
      </c>
      <c r="N165" s="15"/>
      <c r="O165" s="101">
        <v>1730</v>
      </c>
      <c r="P165" s="116" t="s">
        <v>3448</v>
      </c>
    </row>
    <row r="166" spans="1:16">
      <c r="A166" s="8">
        <v>163</v>
      </c>
      <c r="B166" s="101" t="s">
        <v>3623</v>
      </c>
      <c r="C166" s="101" t="s">
        <v>57</v>
      </c>
      <c r="D166" s="107" t="s">
        <v>3624</v>
      </c>
      <c r="E166" s="116" t="s">
        <v>3613</v>
      </c>
      <c r="F166" s="15"/>
      <c r="G166" s="31"/>
      <c r="H166" s="15"/>
      <c r="I166" s="141" t="s">
        <v>3563</v>
      </c>
      <c r="J166" s="144" t="s">
        <v>1178</v>
      </c>
      <c r="K166" s="116" t="s">
        <v>14</v>
      </c>
      <c r="L166" s="144">
        <v>455</v>
      </c>
      <c r="M166" s="101">
        <v>1275</v>
      </c>
      <c r="N166" s="15"/>
      <c r="O166" s="101">
        <v>1730</v>
      </c>
      <c r="P166" s="116" t="s">
        <v>3448</v>
      </c>
    </row>
    <row r="167" spans="1:16">
      <c r="A167" s="8">
        <v>164</v>
      </c>
      <c r="B167" s="101" t="s">
        <v>3625</v>
      </c>
      <c r="C167" s="101" t="s">
        <v>57</v>
      </c>
      <c r="D167" s="107" t="s">
        <v>3626</v>
      </c>
      <c r="E167" s="116" t="s">
        <v>3627</v>
      </c>
      <c r="F167" s="15"/>
      <c r="G167" s="31"/>
      <c r="H167" s="15"/>
      <c r="I167" s="141" t="s">
        <v>3628</v>
      </c>
      <c r="J167" s="144" t="s">
        <v>1178</v>
      </c>
      <c r="K167" s="116" t="s">
        <v>135</v>
      </c>
      <c r="L167" s="144">
        <v>455</v>
      </c>
      <c r="M167" s="101">
        <v>145</v>
      </c>
      <c r="N167" s="15"/>
      <c r="O167" s="101">
        <v>600</v>
      </c>
      <c r="P167" s="116" t="s">
        <v>3629</v>
      </c>
    </row>
    <row r="168" spans="1:16">
      <c r="A168" s="8">
        <v>165</v>
      </c>
      <c r="B168" s="101" t="s">
        <v>3630</v>
      </c>
      <c r="C168" s="101" t="s">
        <v>57</v>
      </c>
      <c r="D168" s="116" t="s">
        <v>3631</v>
      </c>
      <c r="E168" s="116" t="s">
        <v>3456</v>
      </c>
      <c r="F168" s="15"/>
      <c r="G168" s="31"/>
      <c r="H168" s="15"/>
      <c r="I168" s="141" t="s">
        <v>3632</v>
      </c>
      <c r="J168" s="144" t="s">
        <v>1178</v>
      </c>
      <c r="K168" s="116" t="s">
        <v>135</v>
      </c>
      <c r="L168" s="144">
        <v>455</v>
      </c>
      <c r="M168" s="101">
        <v>145</v>
      </c>
      <c r="N168" s="15"/>
      <c r="O168" s="101">
        <v>600</v>
      </c>
      <c r="P168" s="116" t="s">
        <v>3629</v>
      </c>
    </row>
    <row r="169" spans="1:16">
      <c r="A169" s="8">
        <v>166</v>
      </c>
      <c r="B169" s="101" t="s">
        <v>3633</v>
      </c>
      <c r="C169" s="101" t="s">
        <v>89</v>
      </c>
      <c r="D169" s="116" t="s">
        <v>3634</v>
      </c>
      <c r="E169" s="116" t="s">
        <v>2952</v>
      </c>
      <c r="G169"/>
      <c r="H169" s="161"/>
      <c r="I169" s="141" t="s">
        <v>3635</v>
      </c>
      <c r="J169" s="144" t="s">
        <v>1178</v>
      </c>
      <c r="K169" s="116" t="s">
        <v>135</v>
      </c>
      <c r="L169" s="144">
        <v>455</v>
      </c>
      <c r="M169" s="101">
        <v>145</v>
      </c>
      <c r="N169" s="15"/>
      <c r="O169" s="101">
        <v>600</v>
      </c>
      <c r="P169" s="116" t="s">
        <v>3629</v>
      </c>
    </row>
    <row r="170" spans="1:16">
      <c r="A170" s="8">
        <v>167</v>
      </c>
      <c r="B170" s="101" t="s">
        <v>3636</v>
      </c>
      <c r="C170" s="101" t="s">
        <v>57</v>
      </c>
      <c r="D170" s="116" t="s">
        <v>3637</v>
      </c>
      <c r="E170" s="116" t="s">
        <v>3638</v>
      </c>
      <c r="F170" s="135" t="s">
        <v>95</v>
      </c>
      <c r="G170" s="135" t="s">
        <v>85</v>
      </c>
      <c r="H170" s="123" t="s">
        <v>3639</v>
      </c>
      <c r="I170" s="141" t="s">
        <v>3640</v>
      </c>
      <c r="J170" s="144" t="s">
        <v>1178</v>
      </c>
      <c r="K170" s="116" t="s">
        <v>14</v>
      </c>
      <c r="L170" s="144">
        <v>455</v>
      </c>
      <c r="M170" s="101">
        <v>1275</v>
      </c>
      <c r="N170" s="15"/>
      <c r="O170" s="101">
        <v>1730</v>
      </c>
      <c r="P170" s="116" t="s">
        <v>3629</v>
      </c>
    </row>
    <row r="171" spans="1:16">
      <c r="A171" s="8">
        <v>168</v>
      </c>
      <c r="B171" s="101" t="s">
        <v>3641</v>
      </c>
      <c r="C171" s="101" t="s">
        <v>57</v>
      </c>
      <c r="D171" s="116" t="s">
        <v>3642</v>
      </c>
      <c r="E171" s="116" t="s">
        <v>3456</v>
      </c>
      <c r="F171" s="15"/>
      <c r="G171" s="31"/>
      <c r="H171" s="15"/>
      <c r="I171" s="141" t="s">
        <v>3643</v>
      </c>
      <c r="J171" s="144" t="s">
        <v>1178</v>
      </c>
      <c r="K171" s="116" t="s">
        <v>135</v>
      </c>
      <c r="L171" s="144">
        <v>455</v>
      </c>
      <c r="M171" s="101">
        <v>145</v>
      </c>
      <c r="N171" s="15"/>
      <c r="O171" s="101">
        <v>600</v>
      </c>
      <c r="P171" s="116" t="s">
        <v>3629</v>
      </c>
    </row>
    <row r="172" ht="14.25" spans="1:16">
      <c r="A172" s="8">
        <v>169</v>
      </c>
      <c r="B172" s="101" t="s">
        <v>3644</v>
      </c>
      <c r="C172" s="101" t="s">
        <v>57</v>
      </c>
      <c r="D172" s="116" t="s">
        <v>3645</v>
      </c>
      <c r="E172" s="116" t="s">
        <v>3646</v>
      </c>
      <c r="F172" s="122" t="s">
        <v>60</v>
      </c>
      <c r="G172" s="122" t="s">
        <v>61</v>
      </c>
      <c r="H172" s="157" t="s">
        <v>3647</v>
      </c>
      <c r="I172" s="141" t="s">
        <v>2969</v>
      </c>
      <c r="J172" s="144" t="s">
        <v>1178</v>
      </c>
      <c r="K172" s="116" t="s">
        <v>135</v>
      </c>
      <c r="L172" s="144">
        <v>455</v>
      </c>
      <c r="M172" s="101">
        <v>145</v>
      </c>
      <c r="N172" s="15"/>
      <c r="O172" s="101">
        <v>600</v>
      </c>
      <c r="P172" s="116" t="s">
        <v>3629</v>
      </c>
    </row>
    <row r="173" ht="14.25" spans="1:16">
      <c r="A173" s="8">
        <v>170</v>
      </c>
      <c r="B173" s="101" t="s">
        <v>3648</v>
      </c>
      <c r="C173" s="101" t="s">
        <v>57</v>
      </c>
      <c r="D173" s="116" t="s">
        <v>3649</v>
      </c>
      <c r="E173" s="116" t="s">
        <v>3650</v>
      </c>
      <c r="F173" s="112" t="s">
        <v>583</v>
      </c>
      <c r="G173" s="112" t="s">
        <v>61</v>
      </c>
      <c r="H173" s="165" t="s">
        <v>3651</v>
      </c>
      <c r="I173" s="141" t="s">
        <v>3652</v>
      </c>
      <c r="J173" s="144" t="s">
        <v>1178</v>
      </c>
      <c r="K173" s="116" t="s">
        <v>135</v>
      </c>
      <c r="L173" s="144">
        <v>455</v>
      </c>
      <c r="M173" s="101">
        <v>145</v>
      </c>
      <c r="N173" s="15"/>
      <c r="O173" s="101">
        <v>600</v>
      </c>
      <c r="P173" s="116" t="s">
        <v>3629</v>
      </c>
    </row>
    <row r="174" spans="1:16">
      <c r="A174" s="8">
        <v>171</v>
      </c>
      <c r="B174" s="101" t="s">
        <v>3653</v>
      </c>
      <c r="C174" s="101" t="s">
        <v>57</v>
      </c>
      <c r="D174" s="116" t="s">
        <v>3654</v>
      </c>
      <c r="E174" s="116" t="s">
        <v>3655</v>
      </c>
      <c r="F174" s="135" t="s">
        <v>60</v>
      </c>
      <c r="G174" s="135" t="s">
        <v>61</v>
      </c>
      <c r="H174" s="166" t="s">
        <v>3656</v>
      </c>
      <c r="I174" s="141" t="s">
        <v>3657</v>
      </c>
      <c r="J174" s="144" t="s">
        <v>1178</v>
      </c>
      <c r="K174" s="116" t="s">
        <v>135</v>
      </c>
      <c r="L174" s="144">
        <v>455</v>
      </c>
      <c r="M174" s="101">
        <v>145</v>
      </c>
      <c r="N174" s="15"/>
      <c r="O174" s="101">
        <v>600</v>
      </c>
      <c r="P174" s="116" t="s">
        <v>3629</v>
      </c>
    </row>
    <row r="175" ht="14.25" spans="1:16">
      <c r="A175" s="8">
        <v>172</v>
      </c>
      <c r="B175" s="101" t="s">
        <v>3658</v>
      </c>
      <c r="C175" s="101" t="s">
        <v>57</v>
      </c>
      <c r="D175" s="116" t="s">
        <v>3659</v>
      </c>
      <c r="E175" s="116" t="s">
        <v>3660</v>
      </c>
      <c r="F175" s="112" t="s">
        <v>583</v>
      </c>
      <c r="G175" s="112" t="s">
        <v>61</v>
      </c>
      <c r="H175" s="165" t="s">
        <v>3661</v>
      </c>
      <c r="I175" s="141" t="s">
        <v>3662</v>
      </c>
      <c r="J175" s="144" t="s">
        <v>1178</v>
      </c>
      <c r="K175" s="116" t="s">
        <v>135</v>
      </c>
      <c r="L175" s="144">
        <v>455</v>
      </c>
      <c r="M175" s="101">
        <v>145</v>
      </c>
      <c r="N175" s="15"/>
      <c r="O175" s="101">
        <v>600</v>
      </c>
      <c r="P175" s="116" t="s">
        <v>3629</v>
      </c>
    </row>
    <row r="176" ht="14.25" spans="1:16">
      <c r="A176" s="8">
        <v>173</v>
      </c>
      <c r="B176" s="101" t="s">
        <v>3663</v>
      </c>
      <c r="C176" s="101" t="s">
        <v>57</v>
      </c>
      <c r="D176" s="116" t="s">
        <v>3664</v>
      </c>
      <c r="E176" s="116" t="s">
        <v>3660</v>
      </c>
      <c r="F176" s="112" t="s">
        <v>60</v>
      </c>
      <c r="G176" s="112" t="s">
        <v>61</v>
      </c>
      <c r="H176" s="165" t="s">
        <v>3665</v>
      </c>
      <c r="I176" s="141" t="s">
        <v>3666</v>
      </c>
      <c r="J176" s="144" t="s">
        <v>1178</v>
      </c>
      <c r="K176" s="116" t="s">
        <v>135</v>
      </c>
      <c r="L176" s="144">
        <v>455</v>
      </c>
      <c r="M176" s="101">
        <v>145</v>
      </c>
      <c r="N176" s="15"/>
      <c r="O176" s="101">
        <v>600</v>
      </c>
      <c r="P176" s="116" t="s">
        <v>3629</v>
      </c>
    </row>
    <row r="177" ht="14.25" spans="1:16">
      <c r="A177" s="8">
        <v>174</v>
      </c>
      <c r="B177" s="101" t="s">
        <v>3667</v>
      </c>
      <c r="C177" s="101" t="s">
        <v>57</v>
      </c>
      <c r="D177" s="116" t="s">
        <v>3668</v>
      </c>
      <c r="E177" s="116" t="s">
        <v>3669</v>
      </c>
      <c r="F177" s="112" t="s">
        <v>583</v>
      </c>
      <c r="G177" s="112" t="s">
        <v>61</v>
      </c>
      <c r="H177" s="165" t="s">
        <v>3670</v>
      </c>
      <c r="I177" s="141" t="s">
        <v>3671</v>
      </c>
      <c r="J177" s="144" t="s">
        <v>1178</v>
      </c>
      <c r="K177" s="116" t="s">
        <v>135</v>
      </c>
      <c r="L177" s="144">
        <v>455</v>
      </c>
      <c r="M177" s="101">
        <v>145</v>
      </c>
      <c r="N177" s="15"/>
      <c r="O177" s="101">
        <v>600</v>
      </c>
      <c r="P177" s="116" t="s">
        <v>3629</v>
      </c>
    </row>
    <row r="178" spans="1:16">
      <c r="A178" s="8">
        <v>175</v>
      </c>
      <c r="B178" s="101" t="s">
        <v>3672</v>
      </c>
      <c r="C178" s="101" t="s">
        <v>57</v>
      </c>
      <c r="D178" s="116" t="s">
        <v>3673</v>
      </c>
      <c r="E178" s="116" t="s">
        <v>3026</v>
      </c>
      <c r="F178" s="15"/>
      <c r="G178" s="31"/>
      <c r="H178" s="15"/>
      <c r="I178" s="141" t="s">
        <v>3674</v>
      </c>
      <c r="J178" s="144" t="s">
        <v>1178</v>
      </c>
      <c r="K178" s="116" t="s">
        <v>135</v>
      </c>
      <c r="L178" s="144">
        <v>455</v>
      </c>
      <c r="M178" s="101">
        <v>145</v>
      </c>
      <c r="N178" s="15"/>
      <c r="O178" s="101">
        <v>600</v>
      </c>
      <c r="P178" s="116" t="s">
        <v>3629</v>
      </c>
    </row>
    <row r="179" ht="14.25" spans="1:16">
      <c r="A179" s="8">
        <v>176</v>
      </c>
      <c r="B179" s="101" t="s">
        <v>3675</v>
      </c>
      <c r="C179" s="101" t="s">
        <v>57</v>
      </c>
      <c r="D179" s="116" t="s">
        <v>3676</v>
      </c>
      <c r="E179" s="116" t="s">
        <v>3677</v>
      </c>
      <c r="F179" s="112" t="s">
        <v>60</v>
      </c>
      <c r="G179" s="112" t="s">
        <v>61</v>
      </c>
      <c r="H179" s="165" t="s">
        <v>3678</v>
      </c>
      <c r="I179" s="141" t="s">
        <v>3679</v>
      </c>
      <c r="J179" s="144" t="s">
        <v>1178</v>
      </c>
      <c r="K179" s="116" t="s">
        <v>14</v>
      </c>
      <c r="L179" s="144">
        <v>455</v>
      </c>
      <c r="M179" s="101">
        <v>1275</v>
      </c>
      <c r="N179" s="15"/>
      <c r="O179" s="101">
        <v>1730</v>
      </c>
      <c r="P179" s="116" t="s">
        <v>3629</v>
      </c>
    </row>
    <row r="180" ht="14.25" spans="1:16">
      <c r="A180" s="8">
        <v>177</v>
      </c>
      <c r="B180" s="101" t="s">
        <v>3680</v>
      </c>
      <c r="C180" s="101" t="s">
        <v>57</v>
      </c>
      <c r="D180" s="116" t="s">
        <v>3681</v>
      </c>
      <c r="E180" s="116" t="s">
        <v>3682</v>
      </c>
      <c r="F180" s="112" t="s">
        <v>67</v>
      </c>
      <c r="G180" s="112" t="s">
        <v>61</v>
      </c>
      <c r="H180" s="165" t="s">
        <v>3683</v>
      </c>
      <c r="I180" s="141" t="s">
        <v>3684</v>
      </c>
      <c r="J180" s="144" t="s">
        <v>1178</v>
      </c>
      <c r="K180" s="116" t="s">
        <v>135</v>
      </c>
      <c r="L180" s="144">
        <v>455</v>
      </c>
      <c r="M180" s="101">
        <v>145</v>
      </c>
      <c r="N180" s="15"/>
      <c r="O180" s="101">
        <v>600</v>
      </c>
      <c r="P180" s="116" t="s">
        <v>3629</v>
      </c>
    </row>
    <row r="181" ht="14.25" spans="1:16">
      <c r="A181" s="8">
        <v>178</v>
      </c>
      <c r="B181" s="101" t="s">
        <v>3685</v>
      </c>
      <c r="C181" s="101" t="s">
        <v>57</v>
      </c>
      <c r="D181" s="116" t="s">
        <v>3686</v>
      </c>
      <c r="E181" s="116" t="s">
        <v>3687</v>
      </c>
      <c r="F181" s="118" t="s">
        <v>67</v>
      </c>
      <c r="G181" s="118" t="s">
        <v>132</v>
      </c>
      <c r="H181" s="156" t="s">
        <v>3688</v>
      </c>
      <c r="I181" s="141" t="s">
        <v>3689</v>
      </c>
      <c r="J181" s="144" t="s">
        <v>1178</v>
      </c>
      <c r="K181" s="116" t="s">
        <v>135</v>
      </c>
      <c r="L181" s="144">
        <v>455</v>
      </c>
      <c r="M181" s="101">
        <v>145</v>
      </c>
      <c r="N181" s="15"/>
      <c r="O181" s="101">
        <v>600</v>
      </c>
      <c r="P181" s="116" t="s">
        <v>3629</v>
      </c>
    </row>
    <row r="182" ht="14.25" spans="1:16">
      <c r="A182" s="8">
        <v>179</v>
      </c>
      <c r="B182" s="101" t="s">
        <v>3690</v>
      </c>
      <c r="C182" s="101" t="s">
        <v>57</v>
      </c>
      <c r="D182" s="116" t="s">
        <v>3691</v>
      </c>
      <c r="E182" s="116" t="s">
        <v>3456</v>
      </c>
      <c r="F182" s="112" t="s">
        <v>95</v>
      </c>
      <c r="G182" s="112" t="s">
        <v>132</v>
      </c>
      <c r="H182" s="165" t="s">
        <v>3692</v>
      </c>
      <c r="I182" s="141" t="s">
        <v>3693</v>
      </c>
      <c r="J182" s="144" t="s">
        <v>1178</v>
      </c>
      <c r="K182" s="116" t="s">
        <v>135</v>
      </c>
      <c r="L182" s="144">
        <v>455</v>
      </c>
      <c r="M182" s="101">
        <v>145</v>
      </c>
      <c r="N182" s="15"/>
      <c r="O182" s="101">
        <v>600</v>
      </c>
      <c r="P182" s="116" t="s">
        <v>3629</v>
      </c>
    </row>
    <row r="183" spans="1:16">
      <c r="A183" s="8">
        <v>180</v>
      </c>
      <c r="B183" s="101" t="s">
        <v>3694</v>
      </c>
      <c r="C183" s="101" t="s">
        <v>57</v>
      </c>
      <c r="D183" s="380" t="s">
        <v>3695</v>
      </c>
      <c r="E183" s="116" t="s">
        <v>3456</v>
      </c>
      <c r="F183" s="15"/>
      <c r="G183" s="31"/>
      <c r="H183" s="15"/>
      <c r="I183" s="141" t="s">
        <v>3696</v>
      </c>
      <c r="J183" s="144" t="s">
        <v>1178</v>
      </c>
      <c r="K183" s="116" t="s">
        <v>135</v>
      </c>
      <c r="L183" s="144">
        <v>455</v>
      </c>
      <c r="M183" s="101">
        <v>145</v>
      </c>
      <c r="N183" s="15"/>
      <c r="O183" s="101">
        <v>600</v>
      </c>
      <c r="P183" s="116" t="s">
        <v>3629</v>
      </c>
    </row>
    <row r="184" ht="14.25" spans="1:16">
      <c r="A184" s="8">
        <v>181</v>
      </c>
      <c r="B184" s="101" t="s">
        <v>3697</v>
      </c>
      <c r="C184" s="101" t="s">
        <v>57</v>
      </c>
      <c r="D184" s="116" t="s">
        <v>3698</v>
      </c>
      <c r="E184" s="116" t="s">
        <v>3699</v>
      </c>
      <c r="F184" s="112" t="s">
        <v>95</v>
      </c>
      <c r="G184" s="112" t="s">
        <v>132</v>
      </c>
      <c r="H184" s="165" t="s">
        <v>3700</v>
      </c>
      <c r="I184" s="141" t="s">
        <v>3701</v>
      </c>
      <c r="J184" s="144" t="s">
        <v>1178</v>
      </c>
      <c r="K184" s="116" t="s">
        <v>135</v>
      </c>
      <c r="L184" s="144">
        <v>455</v>
      </c>
      <c r="M184" s="101">
        <v>145</v>
      </c>
      <c r="N184" s="15"/>
      <c r="O184" s="101">
        <v>600</v>
      </c>
      <c r="P184" s="116" t="s">
        <v>3629</v>
      </c>
    </row>
    <row r="185" spans="1:16">
      <c r="A185" s="8">
        <v>182</v>
      </c>
      <c r="B185" s="101" t="s">
        <v>3702</v>
      </c>
      <c r="C185" s="101" t="s">
        <v>57</v>
      </c>
      <c r="D185" s="116" t="s">
        <v>3703</v>
      </c>
      <c r="E185" s="116" t="s">
        <v>3456</v>
      </c>
      <c r="F185" s="15"/>
      <c r="G185" s="31"/>
      <c r="H185" s="15"/>
      <c r="I185" s="141" t="s">
        <v>3704</v>
      </c>
      <c r="J185" s="144" t="s">
        <v>1178</v>
      </c>
      <c r="K185" s="116" t="s">
        <v>135</v>
      </c>
      <c r="L185" s="144">
        <v>455</v>
      </c>
      <c r="M185" s="101">
        <v>145</v>
      </c>
      <c r="N185" s="15"/>
      <c r="O185" s="101">
        <v>600</v>
      </c>
      <c r="P185" s="116" t="s">
        <v>3629</v>
      </c>
    </row>
    <row r="186" ht="14.25" spans="1:16">
      <c r="A186" s="8">
        <v>183</v>
      </c>
      <c r="B186" s="101" t="s">
        <v>3705</v>
      </c>
      <c r="C186" s="101" t="s">
        <v>57</v>
      </c>
      <c r="D186" s="116" t="s">
        <v>3706</v>
      </c>
      <c r="E186" s="116" t="s">
        <v>3080</v>
      </c>
      <c r="F186" s="114" t="s">
        <v>95</v>
      </c>
      <c r="G186" s="114" t="s">
        <v>68</v>
      </c>
      <c r="H186" s="60" t="s">
        <v>3707</v>
      </c>
      <c r="I186" s="141" t="s">
        <v>3708</v>
      </c>
      <c r="J186" s="144" t="s">
        <v>1178</v>
      </c>
      <c r="K186" s="116" t="s">
        <v>14</v>
      </c>
      <c r="L186" s="144">
        <v>455</v>
      </c>
      <c r="M186" s="101">
        <v>1275</v>
      </c>
      <c r="N186" s="15"/>
      <c r="O186" s="101">
        <v>1730</v>
      </c>
      <c r="P186" s="116" t="s">
        <v>3629</v>
      </c>
    </row>
    <row r="187" spans="1:16">
      <c r="A187" s="8">
        <v>184</v>
      </c>
      <c r="B187" s="101" t="s">
        <v>3709</v>
      </c>
      <c r="C187" s="101" t="s">
        <v>57</v>
      </c>
      <c r="D187" s="116" t="s">
        <v>3710</v>
      </c>
      <c r="E187" s="116" t="s">
        <v>3122</v>
      </c>
      <c r="F187" s="15"/>
      <c r="G187" s="31"/>
      <c r="H187" s="15"/>
      <c r="I187" s="141" t="s">
        <v>3711</v>
      </c>
      <c r="J187" s="144" t="s">
        <v>1178</v>
      </c>
      <c r="K187" s="116" t="s">
        <v>135</v>
      </c>
      <c r="L187" s="144">
        <v>455</v>
      </c>
      <c r="M187" s="101">
        <v>145</v>
      </c>
      <c r="N187" s="15"/>
      <c r="O187" s="101">
        <v>600</v>
      </c>
      <c r="P187" s="116" t="s">
        <v>3629</v>
      </c>
    </row>
    <row r="188" ht="14.25" spans="1:16">
      <c r="A188" s="8">
        <v>185</v>
      </c>
      <c r="B188" s="101" t="s">
        <v>3712</v>
      </c>
      <c r="C188" s="101" t="s">
        <v>57</v>
      </c>
      <c r="D188" s="116" t="s">
        <v>3713</v>
      </c>
      <c r="E188" s="116" t="s">
        <v>3714</v>
      </c>
      <c r="F188" s="167" t="s">
        <v>583</v>
      </c>
      <c r="G188" s="167" t="s">
        <v>61</v>
      </c>
      <c r="H188" s="168" t="s">
        <v>3715</v>
      </c>
      <c r="I188" s="141" t="s">
        <v>3192</v>
      </c>
      <c r="J188" s="144" t="s">
        <v>1178</v>
      </c>
      <c r="K188" s="116" t="s">
        <v>135</v>
      </c>
      <c r="L188" s="144">
        <v>455</v>
      </c>
      <c r="M188" s="101">
        <v>145</v>
      </c>
      <c r="N188" s="15"/>
      <c r="O188" s="101">
        <v>600</v>
      </c>
      <c r="P188" s="116" t="s">
        <v>3629</v>
      </c>
    </row>
    <row r="189" ht="14.25" spans="1:16">
      <c r="A189" s="8">
        <v>186</v>
      </c>
      <c r="B189" s="101" t="s">
        <v>3716</v>
      </c>
      <c r="C189" s="101" t="s">
        <v>57</v>
      </c>
      <c r="D189" s="116" t="s">
        <v>3717</v>
      </c>
      <c r="E189" s="116" t="s">
        <v>3718</v>
      </c>
      <c r="F189" s="114" t="s">
        <v>105</v>
      </c>
      <c r="G189" s="114" t="s">
        <v>132</v>
      </c>
      <c r="H189" s="60" t="s">
        <v>3719</v>
      </c>
      <c r="I189" s="141" t="s">
        <v>3720</v>
      </c>
      <c r="J189" s="144" t="s">
        <v>1178</v>
      </c>
      <c r="K189" s="116" t="s">
        <v>135</v>
      </c>
      <c r="L189" s="144">
        <v>455</v>
      </c>
      <c r="M189" s="101">
        <v>145</v>
      </c>
      <c r="N189" s="15"/>
      <c r="O189" s="101">
        <v>600</v>
      </c>
      <c r="P189" s="116" t="s">
        <v>3629</v>
      </c>
    </row>
    <row r="190" ht="14.25" spans="1:16">
      <c r="A190" s="8">
        <v>187</v>
      </c>
      <c r="B190" s="101" t="s">
        <v>3721</v>
      </c>
      <c r="C190" s="101" t="s">
        <v>57</v>
      </c>
      <c r="D190" s="116" t="s">
        <v>3722</v>
      </c>
      <c r="E190" s="116" t="s">
        <v>3456</v>
      </c>
      <c r="F190" s="112" t="s">
        <v>95</v>
      </c>
      <c r="G190" s="112" t="s">
        <v>132</v>
      </c>
      <c r="H190" s="165" t="s">
        <v>3723</v>
      </c>
      <c r="I190" s="141" t="s">
        <v>3724</v>
      </c>
      <c r="J190" s="144" t="s">
        <v>1178</v>
      </c>
      <c r="K190" s="116" t="s">
        <v>135</v>
      </c>
      <c r="L190" s="144">
        <v>455</v>
      </c>
      <c r="M190" s="101">
        <v>145</v>
      </c>
      <c r="N190" s="15"/>
      <c r="O190" s="101">
        <v>600</v>
      </c>
      <c r="P190" s="116" t="s">
        <v>3629</v>
      </c>
    </row>
    <row r="191" spans="1:16">
      <c r="A191" s="8">
        <v>188</v>
      </c>
      <c r="B191" s="101" t="s">
        <v>3725</v>
      </c>
      <c r="C191" s="101" t="s">
        <v>89</v>
      </c>
      <c r="D191" s="116" t="s">
        <v>3726</v>
      </c>
      <c r="E191" s="116" t="s">
        <v>3727</v>
      </c>
      <c r="F191" s="15"/>
      <c r="G191" s="31"/>
      <c r="H191" s="15"/>
      <c r="I191" s="141" t="s">
        <v>3728</v>
      </c>
      <c r="J191" s="144" t="s">
        <v>1178</v>
      </c>
      <c r="K191" s="116" t="s">
        <v>135</v>
      </c>
      <c r="L191" s="144">
        <v>455</v>
      </c>
      <c r="M191" s="101">
        <v>145</v>
      </c>
      <c r="N191" s="15"/>
      <c r="O191" s="101">
        <v>600</v>
      </c>
      <c r="P191" s="116" t="s">
        <v>3629</v>
      </c>
    </row>
    <row r="192" spans="1:16">
      <c r="A192" s="8">
        <v>189</v>
      </c>
      <c r="B192" s="101" t="s">
        <v>3729</v>
      </c>
      <c r="C192" s="101" t="s">
        <v>57</v>
      </c>
      <c r="D192" s="116" t="s">
        <v>3730</v>
      </c>
      <c r="E192" s="116" t="s">
        <v>3215</v>
      </c>
      <c r="F192" s="15"/>
      <c r="G192" s="31"/>
      <c r="H192" s="15"/>
      <c r="I192" s="141" t="s">
        <v>3731</v>
      </c>
      <c r="J192" s="144" t="s">
        <v>1178</v>
      </c>
      <c r="K192" s="116" t="s">
        <v>135</v>
      </c>
      <c r="L192" s="144">
        <v>455</v>
      </c>
      <c r="M192" s="101">
        <v>145</v>
      </c>
      <c r="N192" s="15"/>
      <c r="O192" s="101">
        <v>600</v>
      </c>
      <c r="P192" s="116" t="s">
        <v>3629</v>
      </c>
    </row>
    <row r="193" spans="1:16">
      <c r="A193" s="8">
        <v>190</v>
      </c>
      <c r="B193" s="101" t="s">
        <v>3732</v>
      </c>
      <c r="C193" s="101" t="s">
        <v>57</v>
      </c>
      <c r="D193" s="116" t="s">
        <v>3733</v>
      </c>
      <c r="E193" s="116" t="s">
        <v>3734</v>
      </c>
      <c r="F193" s="169" t="s">
        <v>60</v>
      </c>
      <c r="G193" s="169" t="s">
        <v>132</v>
      </c>
      <c r="H193" s="170" t="s">
        <v>3735</v>
      </c>
      <c r="I193" s="141" t="s">
        <v>3736</v>
      </c>
      <c r="J193" s="144" t="s">
        <v>1178</v>
      </c>
      <c r="K193" s="116" t="s">
        <v>135</v>
      </c>
      <c r="L193" s="144">
        <v>455</v>
      </c>
      <c r="M193" s="101">
        <v>145</v>
      </c>
      <c r="N193" s="15"/>
      <c r="O193" s="101">
        <v>600</v>
      </c>
      <c r="P193" s="116" t="s">
        <v>3629</v>
      </c>
    </row>
    <row r="194" ht="14.25" spans="1:16">
      <c r="A194" s="8">
        <v>191</v>
      </c>
      <c r="B194" s="101" t="s">
        <v>3737</v>
      </c>
      <c r="C194" s="101" t="s">
        <v>57</v>
      </c>
      <c r="D194" s="116" t="s">
        <v>3738</v>
      </c>
      <c r="E194" s="116" t="s">
        <v>3739</v>
      </c>
      <c r="F194" s="122" t="s">
        <v>247</v>
      </c>
      <c r="G194" s="122" t="s">
        <v>3740</v>
      </c>
      <c r="H194" s="171" t="s">
        <v>3741</v>
      </c>
      <c r="I194" s="141" t="s">
        <v>3742</v>
      </c>
      <c r="J194" s="144" t="s">
        <v>1178</v>
      </c>
      <c r="K194" s="116" t="s">
        <v>135</v>
      </c>
      <c r="L194" s="144">
        <v>455</v>
      </c>
      <c r="M194" s="101">
        <v>145</v>
      </c>
      <c r="N194" s="15"/>
      <c r="O194" s="101">
        <v>600</v>
      </c>
      <c r="P194" s="116" t="s">
        <v>3629</v>
      </c>
    </row>
    <row r="195" spans="1:16">
      <c r="A195" s="8">
        <v>192</v>
      </c>
      <c r="B195" s="101" t="s">
        <v>3743</v>
      </c>
      <c r="C195" s="101" t="s">
        <v>57</v>
      </c>
      <c r="D195" s="116" t="s">
        <v>3744</v>
      </c>
      <c r="E195" s="116" t="s">
        <v>3745</v>
      </c>
      <c r="F195" s="15"/>
      <c r="G195" s="31"/>
      <c r="H195" s="15"/>
      <c r="I195" s="141" t="s">
        <v>3746</v>
      </c>
      <c r="J195" s="144" t="s">
        <v>1178</v>
      </c>
      <c r="K195" s="116" t="s">
        <v>135</v>
      </c>
      <c r="L195" s="144">
        <v>455</v>
      </c>
      <c r="M195" s="101">
        <v>145</v>
      </c>
      <c r="N195" s="15"/>
      <c r="O195" s="101">
        <v>600</v>
      </c>
      <c r="P195" s="116" t="s">
        <v>3629</v>
      </c>
    </row>
    <row r="196" spans="1:16">
      <c r="A196" s="8">
        <v>193</v>
      </c>
      <c r="B196" s="101" t="s">
        <v>3747</v>
      </c>
      <c r="C196" s="101" t="s">
        <v>57</v>
      </c>
      <c r="D196" s="116" t="s">
        <v>3748</v>
      </c>
      <c r="E196" s="116" t="s">
        <v>3749</v>
      </c>
      <c r="F196" s="15"/>
      <c r="G196" s="31"/>
      <c r="H196" s="15"/>
      <c r="I196" s="141" t="s">
        <v>3750</v>
      </c>
      <c r="J196" s="144" t="s">
        <v>1178</v>
      </c>
      <c r="K196" s="116" t="s">
        <v>135</v>
      </c>
      <c r="L196" s="144">
        <v>455</v>
      </c>
      <c r="M196" s="101">
        <v>145</v>
      </c>
      <c r="N196" s="15"/>
      <c r="O196" s="101">
        <v>600</v>
      </c>
      <c r="P196" s="116" t="s">
        <v>3629</v>
      </c>
    </row>
    <row r="197" ht="14.25" spans="1:16">
      <c r="A197" s="8">
        <v>194</v>
      </c>
      <c r="B197" s="101" t="s">
        <v>3751</v>
      </c>
      <c r="C197" s="101" t="s">
        <v>57</v>
      </c>
      <c r="D197" s="116" t="s">
        <v>3752</v>
      </c>
      <c r="E197" s="116" t="s">
        <v>3753</v>
      </c>
      <c r="F197" s="114" t="s">
        <v>60</v>
      </c>
      <c r="G197" s="114" t="s">
        <v>132</v>
      </c>
      <c r="H197" s="60" t="s">
        <v>3754</v>
      </c>
      <c r="I197" s="141" t="s">
        <v>3755</v>
      </c>
      <c r="J197" s="144" t="s">
        <v>1178</v>
      </c>
      <c r="K197" s="116" t="s">
        <v>135</v>
      </c>
      <c r="L197" s="144">
        <v>455</v>
      </c>
      <c r="M197" s="101">
        <v>145</v>
      </c>
      <c r="N197" s="15"/>
      <c r="O197" s="101">
        <v>600</v>
      </c>
      <c r="P197" s="116" t="s">
        <v>3629</v>
      </c>
    </row>
    <row r="198" ht="14.25" spans="1:16">
      <c r="A198" s="8">
        <v>195</v>
      </c>
      <c r="B198" s="101" t="s">
        <v>3756</v>
      </c>
      <c r="C198" s="101" t="s">
        <v>57</v>
      </c>
      <c r="D198" s="116" t="s">
        <v>3757</v>
      </c>
      <c r="E198" s="116" t="s">
        <v>3758</v>
      </c>
      <c r="F198" s="114" t="s">
        <v>95</v>
      </c>
      <c r="G198" s="114" t="s">
        <v>61</v>
      </c>
      <c r="H198" s="172" t="s">
        <v>3759</v>
      </c>
      <c r="I198" s="141" t="s">
        <v>3760</v>
      </c>
      <c r="J198" s="144" t="s">
        <v>1178</v>
      </c>
      <c r="K198" s="116" t="s">
        <v>135</v>
      </c>
      <c r="L198" s="144">
        <v>455</v>
      </c>
      <c r="M198" s="101">
        <v>145</v>
      </c>
      <c r="N198" s="15"/>
      <c r="O198" s="101">
        <v>600</v>
      </c>
      <c r="P198" s="116" t="s">
        <v>3629</v>
      </c>
    </row>
    <row r="199" spans="1:16">
      <c r="A199" s="8">
        <v>196</v>
      </c>
      <c r="B199" s="101" t="s">
        <v>3761</v>
      </c>
      <c r="C199" s="101" t="s">
        <v>57</v>
      </c>
      <c r="D199" s="116" t="s">
        <v>3762</v>
      </c>
      <c r="E199" s="116" t="s">
        <v>3198</v>
      </c>
      <c r="F199" s="173" t="s">
        <v>247</v>
      </c>
      <c r="G199" s="173" t="s">
        <v>3763</v>
      </c>
      <c r="H199" s="174" t="s">
        <v>3764</v>
      </c>
      <c r="I199" s="141" t="s">
        <v>3765</v>
      </c>
      <c r="J199" s="144" t="s">
        <v>1178</v>
      </c>
      <c r="K199" s="116" t="s">
        <v>135</v>
      </c>
      <c r="L199" s="144">
        <v>455</v>
      </c>
      <c r="M199" s="101">
        <v>145</v>
      </c>
      <c r="N199" s="15"/>
      <c r="O199" s="101">
        <v>600</v>
      </c>
      <c r="P199" s="116" t="s">
        <v>3629</v>
      </c>
    </row>
    <row r="200" spans="1:16">
      <c r="A200" s="8">
        <v>197</v>
      </c>
      <c r="B200" s="101" t="s">
        <v>3766</v>
      </c>
      <c r="C200" s="101" t="s">
        <v>57</v>
      </c>
      <c r="D200" s="116" t="s">
        <v>3767</v>
      </c>
      <c r="E200" s="116" t="s">
        <v>3456</v>
      </c>
      <c r="F200" s="15"/>
      <c r="G200" s="31"/>
      <c r="H200" s="15"/>
      <c r="I200" s="141" t="s">
        <v>3768</v>
      </c>
      <c r="J200" s="144" t="s">
        <v>1178</v>
      </c>
      <c r="K200" s="116" t="s">
        <v>135</v>
      </c>
      <c r="L200" s="144">
        <v>455</v>
      </c>
      <c r="M200" s="101">
        <v>145</v>
      </c>
      <c r="N200" s="15"/>
      <c r="O200" s="101">
        <v>600</v>
      </c>
      <c r="P200" s="116" t="s">
        <v>3629</v>
      </c>
    </row>
    <row r="201" ht="14.25" spans="1:16">
      <c r="A201" s="8">
        <v>198</v>
      </c>
      <c r="B201" s="101" t="s">
        <v>3769</v>
      </c>
      <c r="C201" s="101" t="s">
        <v>57</v>
      </c>
      <c r="D201" s="380" t="s">
        <v>3770</v>
      </c>
      <c r="E201" s="116" t="s">
        <v>3771</v>
      </c>
      <c r="F201" s="154" t="s">
        <v>583</v>
      </c>
      <c r="G201" s="154" t="s">
        <v>85</v>
      </c>
      <c r="H201" s="175" t="s">
        <v>3772</v>
      </c>
      <c r="I201" s="141" t="s">
        <v>3773</v>
      </c>
      <c r="J201" s="144" t="s">
        <v>1178</v>
      </c>
      <c r="K201" s="116" t="s">
        <v>135</v>
      </c>
      <c r="L201" s="144">
        <v>455</v>
      </c>
      <c r="M201" s="101">
        <v>145</v>
      </c>
      <c r="N201" s="15"/>
      <c r="O201" s="101">
        <v>600</v>
      </c>
      <c r="P201" s="116" t="s">
        <v>3629</v>
      </c>
    </row>
    <row r="202" spans="1:16">
      <c r="A202" s="8">
        <v>199</v>
      </c>
      <c r="B202" s="100" t="s">
        <v>3774</v>
      </c>
      <c r="C202" s="101" t="s">
        <v>57</v>
      </c>
      <c r="D202" s="111" t="s">
        <v>3775</v>
      </c>
      <c r="E202" s="103" t="s">
        <v>3456</v>
      </c>
      <c r="F202" s="15"/>
      <c r="G202" s="31"/>
      <c r="H202" s="15"/>
      <c r="I202" s="141" t="s">
        <v>3776</v>
      </c>
      <c r="J202" s="144" t="s">
        <v>1178</v>
      </c>
      <c r="K202" s="116" t="s">
        <v>135</v>
      </c>
      <c r="L202" s="144">
        <v>455</v>
      </c>
      <c r="M202" s="101">
        <v>145</v>
      </c>
      <c r="N202" s="15"/>
      <c r="O202" s="101">
        <v>600</v>
      </c>
      <c r="P202" s="116" t="s">
        <v>3629</v>
      </c>
    </row>
    <row r="203" ht="14.25" spans="1:16">
      <c r="A203" s="8">
        <v>200</v>
      </c>
      <c r="B203" s="101" t="s">
        <v>3777</v>
      </c>
      <c r="C203" s="101" t="s">
        <v>57</v>
      </c>
      <c r="D203" s="107" t="s">
        <v>3778</v>
      </c>
      <c r="E203" s="116" t="s">
        <v>3446</v>
      </c>
      <c r="F203" s="118" t="s">
        <v>247</v>
      </c>
      <c r="G203" s="118" t="s">
        <v>68</v>
      </c>
      <c r="H203" s="119" t="s">
        <v>3779</v>
      </c>
      <c r="I203" s="141" t="s">
        <v>3780</v>
      </c>
      <c r="J203" s="101" t="s">
        <v>1178</v>
      </c>
      <c r="K203" s="116" t="s">
        <v>135</v>
      </c>
      <c r="L203" s="144">
        <v>455</v>
      </c>
      <c r="M203" s="101">
        <v>145</v>
      </c>
      <c r="N203" s="15"/>
      <c r="O203" s="101">
        <v>600</v>
      </c>
      <c r="P203" s="116" t="s">
        <v>3448</v>
      </c>
    </row>
    <row r="204" spans="1:16">
      <c r="A204" s="8">
        <v>201</v>
      </c>
      <c r="B204" s="101" t="s">
        <v>3781</v>
      </c>
      <c r="C204" s="101" t="s">
        <v>57</v>
      </c>
      <c r="D204" s="380" t="s">
        <v>3782</v>
      </c>
      <c r="E204" s="116" t="s">
        <v>3783</v>
      </c>
      <c r="F204" s="15"/>
      <c r="G204" s="31"/>
      <c r="H204" s="15"/>
      <c r="I204" s="141" t="s">
        <v>3784</v>
      </c>
      <c r="J204" s="101" t="s">
        <v>1178</v>
      </c>
      <c r="K204" s="116" t="s">
        <v>135</v>
      </c>
      <c r="L204" s="144">
        <v>455</v>
      </c>
      <c r="M204" s="101">
        <v>145</v>
      </c>
      <c r="N204" s="15"/>
      <c r="O204" s="101">
        <v>600</v>
      </c>
      <c r="P204" s="116" t="s">
        <v>3629</v>
      </c>
    </row>
    <row r="205" ht="14.25" spans="1:16">
      <c r="A205" s="8">
        <v>202</v>
      </c>
      <c r="B205" s="101" t="s">
        <v>3785</v>
      </c>
      <c r="C205" s="101" t="s">
        <v>57</v>
      </c>
      <c r="D205" s="380" t="s">
        <v>3786</v>
      </c>
      <c r="E205" s="116" t="s">
        <v>3787</v>
      </c>
      <c r="F205" s="154" t="s">
        <v>67</v>
      </c>
      <c r="G205" s="154" t="s">
        <v>61</v>
      </c>
      <c r="H205" s="383" t="s">
        <v>3788</v>
      </c>
      <c r="I205" s="141" t="s">
        <v>3789</v>
      </c>
      <c r="J205" s="101" t="s">
        <v>1178</v>
      </c>
      <c r="K205" s="116" t="s">
        <v>135</v>
      </c>
      <c r="L205" s="144">
        <v>455</v>
      </c>
      <c r="M205" s="101">
        <v>145</v>
      </c>
      <c r="N205" s="15"/>
      <c r="O205" s="101">
        <v>600</v>
      </c>
      <c r="P205" s="116" t="s">
        <v>3448</v>
      </c>
    </row>
    <row r="206" ht="14.25" spans="1:16">
      <c r="A206" s="8">
        <v>203</v>
      </c>
      <c r="B206" s="101" t="s">
        <v>3790</v>
      </c>
      <c r="C206" s="101" t="s">
        <v>57</v>
      </c>
      <c r="D206" s="116" t="s">
        <v>3791</v>
      </c>
      <c r="E206" s="116" t="s">
        <v>3792</v>
      </c>
      <c r="F206" s="154" t="s">
        <v>60</v>
      </c>
      <c r="G206" s="154" t="s">
        <v>132</v>
      </c>
      <c r="H206" s="175" t="s">
        <v>3793</v>
      </c>
      <c r="I206" s="141" t="s">
        <v>3794</v>
      </c>
      <c r="J206" s="101" t="s">
        <v>1178</v>
      </c>
      <c r="K206" s="116" t="s">
        <v>135</v>
      </c>
      <c r="L206" s="144">
        <v>455</v>
      </c>
      <c r="M206" s="101">
        <v>145</v>
      </c>
      <c r="N206" s="15"/>
      <c r="O206" s="101">
        <v>600</v>
      </c>
      <c r="P206" s="116" t="s">
        <v>3448</v>
      </c>
    </row>
    <row r="207" spans="1:16">
      <c r="A207" s="8">
        <v>204</v>
      </c>
      <c r="B207" s="101" t="s">
        <v>3795</v>
      </c>
      <c r="C207" s="101" t="s">
        <v>57</v>
      </c>
      <c r="D207" s="116" t="s">
        <v>3796</v>
      </c>
      <c r="E207" s="116" t="s">
        <v>3787</v>
      </c>
      <c r="F207" s="15"/>
      <c r="G207" s="31"/>
      <c r="H207" s="15"/>
      <c r="I207" s="141" t="s">
        <v>3797</v>
      </c>
      <c r="J207" s="101" t="s">
        <v>1178</v>
      </c>
      <c r="K207" s="116" t="s">
        <v>135</v>
      </c>
      <c r="L207" s="144">
        <v>455</v>
      </c>
      <c r="M207" s="101">
        <v>145</v>
      </c>
      <c r="N207" s="15"/>
      <c r="O207" s="101">
        <v>600</v>
      </c>
      <c r="P207" s="116" t="s">
        <v>3448</v>
      </c>
    </row>
    <row r="208" spans="1:16">
      <c r="A208" s="8">
        <v>205</v>
      </c>
      <c r="B208" s="101" t="s">
        <v>3798</v>
      </c>
      <c r="C208" s="101" t="s">
        <v>57</v>
      </c>
      <c r="D208" s="380" t="s">
        <v>3799</v>
      </c>
      <c r="E208" s="116" t="s">
        <v>3446</v>
      </c>
      <c r="F208" s="15"/>
      <c r="G208" s="31"/>
      <c r="H208" s="15"/>
      <c r="I208" s="141" t="s">
        <v>3800</v>
      </c>
      <c r="J208" s="101" t="s">
        <v>1178</v>
      </c>
      <c r="K208" s="116" t="s">
        <v>135</v>
      </c>
      <c r="L208" s="144">
        <v>455</v>
      </c>
      <c r="M208" s="101">
        <v>145</v>
      </c>
      <c r="N208" s="15"/>
      <c r="O208" s="101">
        <v>600</v>
      </c>
      <c r="P208" s="116" t="s">
        <v>3448</v>
      </c>
    </row>
    <row r="209" ht="14.25" spans="1:16">
      <c r="A209" s="8">
        <v>206</v>
      </c>
      <c r="B209" s="101" t="s">
        <v>3801</v>
      </c>
      <c r="C209" s="101" t="s">
        <v>57</v>
      </c>
      <c r="D209" s="380" t="s">
        <v>3802</v>
      </c>
      <c r="E209" s="116" t="s">
        <v>3429</v>
      </c>
      <c r="F209" s="175" t="s">
        <v>105</v>
      </c>
      <c r="G209" s="175" t="s">
        <v>68</v>
      </c>
      <c r="H209" s="175" t="s">
        <v>3803</v>
      </c>
      <c r="I209" s="141" t="s">
        <v>3804</v>
      </c>
      <c r="J209" s="101" t="s">
        <v>1178</v>
      </c>
      <c r="K209" s="116" t="s">
        <v>14</v>
      </c>
      <c r="L209" s="144">
        <v>455</v>
      </c>
      <c r="M209" s="101">
        <v>1275</v>
      </c>
      <c r="N209" s="15"/>
      <c r="O209" s="101">
        <v>1730</v>
      </c>
      <c r="P209" s="116" t="s">
        <v>3448</v>
      </c>
    </row>
    <row r="210" spans="1:16">
      <c r="A210" s="8">
        <v>207</v>
      </c>
      <c r="B210" s="101" t="s">
        <v>3805</v>
      </c>
      <c r="C210" s="101" t="s">
        <v>57</v>
      </c>
      <c r="D210" s="380" t="s">
        <v>3806</v>
      </c>
      <c r="E210" s="116" t="s">
        <v>3807</v>
      </c>
      <c r="F210" s="15"/>
      <c r="G210" s="31"/>
      <c r="H210" s="15"/>
      <c r="I210" s="141" t="s">
        <v>3808</v>
      </c>
      <c r="J210" s="101" t="s">
        <v>1178</v>
      </c>
      <c r="K210" s="116" t="s">
        <v>135</v>
      </c>
      <c r="L210" s="144">
        <v>455</v>
      </c>
      <c r="M210" s="101">
        <v>145</v>
      </c>
      <c r="N210" s="15"/>
      <c r="O210" s="101">
        <v>600</v>
      </c>
      <c r="P210" s="116" t="s">
        <v>3448</v>
      </c>
    </row>
    <row r="211" spans="1:16">
      <c r="A211" s="8">
        <v>208</v>
      </c>
      <c r="B211" s="101" t="s">
        <v>3809</v>
      </c>
      <c r="C211" s="101" t="s">
        <v>89</v>
      </c>
      <c r="D211" s="380" t="s">
        <v>3810</v>
      </c>
      <c r="E211" s="116" t="s">
        <v>3807</v>
      </c>
      <c r="F211" s="15"/>
      <c r="G211" s="31"/>
      <c r="H211" s="15"/>
      <c r="I211" s="141" t="s">
        <v>3811</v>
      </c>
      <c r="J211" s="101" t="s">
        <v>1178</v>
      </c>
      <c r="K211" s="116" t="s">
        <v>135</v>
      </c>
      <c r="L211" s="144">
        <v>455</v>
      </c>
      <c r="M211" s="101">
        <v>145</v>
      </c>
      <c r="N211" s="15"/>
      <c r="O211" s="101">
        <v>600</v>
      </c>
      <c r="P211" s="116" t="s">
        <v>3448</v>
      </c>
    </row>
    <row r="212" ht="14.25" spans="1:16">
      <c r="A212" s="8">
        <v>209</v>
      </c>
      <c r="B212" s="128" t="s">
        <v>3812</v>
      </c>
      <c r="C212" s="101" t="s">
        <v>57</v>
      </c>
      <c r="D212" s="129" t="s">
        <v>3813</v>
      </c>
      <c r="E212" s="130" t="s">
        <v>3814</v>
      </c>
      <c r="F212" s="131" t="s">
        <v>105</v>
      </c>
      <c r="G212" s="131" t="s">
        <v>68</v>
      </c>
      <c r="H212" s="132" t="s">
        <v>3815</v>
      </c>
      <c r="I212" s="141" t="s">
        <v>3816</v>
      </c>
      <c r="J212" s="142" t="s">
        <v>1178</v>
      </c>
      <c r="K212" s="116" t="s">
        <v>135</v>
      </c>
      <c r="L212" s="144">
        <v>455</v>
      </c>
      <c r="M212" s="101">
        <v>145</v>
      </c>
      <c r="N212" s="15"/>
      <c r="O212" s="101">
        <v>600</v>
      </c>
      <c r="P212" s="116" t="s">
        <v>3629</v>
      </c>
    </row>
    <row r="215" spans="13:16">
      <c r="M215" s="2" t="s">
        <v>3817</v>
      </c>
      <c r="O215" s="2" t="s">
        <v>3818</v>
      </c>
      <c r="P215" t="s">
        <v>3819</v>
      </c>
    </row>
  </sheetData>
  <mergeCells count="3">
    <mergeCell ref="A1:P1"/>
    <mergeCell ref="J2:L2"/>
    <mergeCell ref="M2:O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7"/>
  <sheetViews>
    <sheetView workbookViewId="0">
      <selection activeCell="A1" sqref="$A1:$XFD1048576"/>
    </sheetView>
  </sheetViews>
  <sheetFormatPr defaultColWidth="9" defaultRowHeight="18" customHeight="1"/>
  <cols>
    <col min="1" max="1" width="6.25" style="61" customWidth="1"/>
    <col min="2" max="2" width="9" style="61"/>
    <col min="3" max="3" width="7.5" style="61" customWidth="1"/>
    <col min="4" max="4" width="19.75" style="61" customWidth="1"/>
    <col min="5" max="5" width="25.625" style="61" customWidth="1"/>
    <col min="6" max="7" width="10.625" style="61" customWidth="1"/>
    <col min="8" max="8" width="21.875" style="61" customWidth="1"/>
    <col min="9" max="9" width="11.375" style="61" customWidth="1"/>
    <col min="10" max="10" width="13.125" style="61" customWidth="1"/>
    <col min="11" max="14" width="9" style="61"/>
    <col min="15" max="15" width="10.625" style="61" customWidth="1"/>
    <col min="16" max="16384" width="9" style="61"/>
  </cols>
  <sheetData>
    <row r="1" s="61" customFormat="1" ht="30" customHeight="1" spans="1:16">
      <c r="A1" s="62" t="s">
        <v>3820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="61" customFormat="1" customHeight="1" spans="1:16">
      <c r="A2" s="63"/>
      <c r="B2" s="64"/>
      <c r="C2" s="64"/>
      <c r="D2" s="64" t="s">
        <v>37</v>
      </c>
      <c r="E2" s="64"/>
      <c r="F2" s="64"/>
      <c r="G2" s="64"/>
      <c r="H2" s="64"/>
      <c r="I2" s="64"/>
      <c r="J2" s="87" t="s">
        <v>39</v>
      </c>
      <c r="K2" s="87"/>
      <c r="L2" s="87"/>
      <c r="M2" s="87" t="s">
        <v>1172</v>
      </c>
      <c r="N2" s="87"/>
      <c r="O2" s="87"/>
      <c r="P2" s="88"/>
    </row>
    <row r="3" s="61" customFormat="1" ht="31" customHeight="1" spans="1:16">
      <c r="A3" s="65" t="s">
        <v>41</v>
      </c>
      <c r="B3" s="65" t="s">
        <v>42</v>
      </c>
      <c r="C3" s="65" t="s">
        <v>43</v>
      </c>
      <c r="D3" s="65" t="s">
        <v>44</v>
      </c>
      <c r="E3" s="65" t="s">
        <v>45</v>
      </c>
      <c r="F3" s="66" t="s">
        <v>46</v>
      </c>
      <c r="G3" s="66" t="s">
        <v>47</v>
      </c>
      <c r="H3" s="67" t="s">
        <v>48</v>
      </c>
      <c r="I3" s="89" t="s">
        <v>49</v>
      </c>
      <c r="J3" s="90" t="s">
        <v>50</v>
      </c>
      <c r="K3" s="65" t="s">
        <v>51</v>
      </c>
      <c r="L3" s="65" t="s">
        <v>52</v>
      </c>
      <c r="M3" s="65" t="s">
        <v>53</v>
      </c>
      <c r="N3" s="65" t="s">
        <v>6</v>
      </c>
      <c r="O3" s="65" t="s">
        <v>54</v>
      </c>
      <c r="P3" s="91" t="s">
        <v>55</v>
      </c>
    </row>
    <row r="4" s="61" customFormat="1" customHeight="1" spans="1:16">
      <c r="A4" s="68">
        <v>1</v>
      </c>
      <c r="B4" s="69" t="s">
        <v>3821</v>
      </c>
      <c r="C4" s="69" t="s">
        <v>57</v>
      </c>
      <c r="D4" s="69" t="s">
        <v>3822</v>
      </c>
      <c r="E4" s="70" t="s">
        <v>3823</v>
      </c>
      <c r="F4" s="71" t="s">
        <v>95</v>
      </c>
      <c r="G4" s="71" t="s">
        <v>132</v>
      </c>
      <c r="H4" s="72" t="s">
        <v>3824</v>
      </c>
      <c r="I4" s="92" t="s">
        <v>3825</v>
      </c>
      <c r="J4" s="93" t="s">
        <v>3</v>
      </c>
      <c r="K4" s="77" t="s">
        <v>13</v>
      </c>
      <c r="L4" s="77">
        <v>455</v>
      </c>
      <c r="M4" s="77">
        <v>145</v>
      </c>
      <c r="N4" s="68"/>
      <c r="O4" s="77">
        <f t="shared" ref="O4:O67" si="0">L4+M4</f>
        <v>600</v>
      </c>
      <c r="P4" s="75"/>
    </row>
    <row r="5" s="61" customFormat="1" customHeight="1" spans="1:16">
      <c r="A5" s="68">
        <v>2</v>
      </c>
      <c r="B5" s="69" t="s">
        <v>3826</v>
      </c>
      <c r="C5" s="69" t="s">
        <v>57</v>
      </c>
      <c r="D5" s="69" t="s">
        <v>3827</v>
      </c>
      <c r="E5" s="70" t="s">
        <v>3823</v>
      </c>
      <c r="F5" s="71" t="s">
        <v>67</v>
      </c>
      <c r="G5" s="71" t="s">
        <v>68</v>
      </c>
      <c r="H5" s="72" t="s">
        <v>3828</v>
      </c>
      <c r="I5" s="92" t="s">
        <v>3829</v>
      </c>
      <c r="J5" s="93" t="s">
        <v>3</v>
      </c>
      <c r="K5" s="77" t="s">
        <v>135</v>
      </c>
      <c r="L5" s="77">
        <v>455</v>
      </c>
      <c r="M5" s="77">
        <v>145</v>
      </c>
      <c r="N5" s="68"/>
      <c r="O5" s="77">
        <f t="shared" si="0"/>
        <v>600</v>
      </c>
      <c r="P5" s="75"/>
    </row>
    <row r="6" s="61" customFormat="1" customHeight="1" spans="1:16">
      <c r="A6" s="68">
        <v>3</v>
      </c>
      <c r="B6" s="69" t="s">
        <v>3830</v>
      </c>
      <c r="C6" s="69" t="s">
        <v>57</v>
      </c>
      <c r="D6" s="69" t="s">
        <v>3831</v>
      </c>
      <c r="E6" s="70" t="s">
        <v>3832</v>
      </c>
      <c r="F6" s="73"/>
      <c r="G6" s="73"/>
      <c r="H6" s="74"/>
      <c r="I6" s="92" t="s">
        <v>3833</v>
      </c>
      <c r="J6" s="93" t="s">
        <v>3</v>
      </c>
      <c r="K6" s="77" t="s">
        <v>135</v>
      </c>
      <c r="L6" s="77">
        <v>455</v>
      </c>
      <c r="M6" s="77">
        <v>145</v>
      </c>
      <c r="N6" s="94"/>
      <c r="O6" s="77">
        <f t="shared" si="0"/>
        <v>600</v>
      </c>
      <c r="P6" s="73"/>
    </row>
    <row r="7" s="61" customFormat="1" customHeight="1" spans="1:16">
      <c r="A7" s="68">
        <v>4</v>
      </c>
      <c r="B7" s="69" t="s">
        <v>3834</v>
      </c>
      <c r="C7" s="69" t="s">
        <v>89</v>
      </c>
      <c r="D7" s="69" t="s">
        <v>3835</v>
      </c>
      <c r="E7" s="70" t="s">
        <v>3836</v>
      </c>
      <c r="F7" s="75"/>
      <c r="G7" s="75"/>
      <c r="H7" s="76"/>
      <c r="I7" s="92" t="s">
        <v>3837</v>
      </c>
      <c r="J7" s="93" t="s">
        <v>3</v>
      </c>
      <c r="K7" s="77" t="s">
        <v>13</v>
      </c>
      <c r="L7" s="77">
        <v>455</v>
      </c>
      <c r="M7" s="77">
        <v>145</v>
      </c>
      <c r="N7" s="68"/>
      <c r="O7" s="77">
        <f t="shared" si="0"/>
        <v>600</v>
      </c>
      <c r="P7" s="75"/>
    </row>
    <row r="8" s="61" customFormat="1" customHeight="1" spans="1:16">
      <c r="A8" s="68">
        <v>5</v>
      </c>
      <c r="B8" s="69" t="s">
        <v>3838</v>
      </c>
      <c r="C8" s="69" t="s">
        <v>57</v>
      </c>
      <c r="D8" s="77" t="s">
        <v>3839</v>
      </c>
      <c r="E8" s="70" t="s">
        <v>3840</v>
      </c>
      <c r="F8" s="71" t="s">
        <v>67</v>
      </c>
      <c r="G8" s="71" t="s">
        <v>68</v>
      </c>
      <c r="H8" s="72" t="s">
        <v>3841</v>
      </c>
      <c r="I8" s="92" t="s">
        <v>3842</v>
      </c>
      <c r="J8" s="93" t="s">
        <v>3</v>
      </c>
      <c r="K8" s="77" t="s">
        <v>14</v>
      </c>
      <c r="L8" s="77">
        <v>455</v>
      </c>
      <c r="M8" s="77">
        <v>145</v>
      </c>
      <c r="N8" s="68"/>
      <c r="O8" s="77">
        <f t="shared" si="0"/>
        <v>600</v>
      </c>
      <c r="P8" s="75"/>
    </row>
    <row r="9" s="61" customFormat="1" customHeight="1" spans="1:16">
      <c r="A9" s="68">
        <v>6</v>
      </c>
      <c r="B9" s="69" t="s">
        <v>3843</v>
      </c>
      <c r="C9" s="69" t="s">
        <v>57</v>
      </c>
      <c r="D9" s="69" t="s">
        <v>3844</v>
      </c>
      <c r="E9" s="78" t="s">
        <v>3845</v>
      </c>
      <c r="F9" s="71" t="s">
        <v>67</v>
      </c>
      <c r="G9" s="71" t="s">
        <v>68</v>
      </c>
      <c r="H9" s="72" t="s">
        <v>3846</v>
      </c>
      <c r="I9" s="92" t="s">
        <v>3847</v>
      </c>
      <c r="J9" s="93" t="s">
        <v>3</v>
      </c>
      <c r="K9" s="77" t="s">
        <v>14</v>
      </c>
      <c r="L9" s="77">
        <v>455</v>
      </c>
      <c r="M9" s="77">
        <v>145</v>
      </c>
      <c r="N9" s="94"/>
      <c r="O9" s="77">
        <f t="shared" si="0"/>
        <v>600</v>
      </c>
      <c r="P9" s="73"/>
    </row>
    <row r="10" s="61" customFormat="1" customHeight="1" spans="1:16">
      <c r="A10" s="68">
        <v>7</v>
      </c>
      <c r="B10" s="77" t="s">
        <v>3848</v>
      </c>
      <c r="C10" s="69" t="s">
        <v>57</v>
      </c>
      <c r="D10" s="69" t="s">
        <v>3849</v>
      </c>
      <c r="E10" s="70" t="s">
        <v>3850</v>
      </c>
      <c r="F10" s="73"/>
      <c r="G10" s="73"/>
      <c r="H10" s="74"/>
      <c r="I10" s="92" t="s">
        <v>3851</v>
      </c>
      <c r="J10" s="93" t="s">
        <v>3</v>
      </c>
      <c r="K10" s="77" t="s">
        <v>135</v>
      </c>
      <c r="L10" s="77">
        <v>455</v>
      </c>
      <c r="M10" s="77">
        <v>145</v>
      </c>
      <c r="N10" s="94"/>
      <c r="O10" s="77">
        <f t="shared" si="0"/>
        <v>600</v>
      </c>
      <c r="P10" s="73"/>
    </row>
    <row r="11" s="61" customFormat="1" customHeight="1" spans="1:16">
      <c r="A11" s="68">
        <v>8</v>
      </c>
      <c r="B11" s="79" t="s">
        <v>3852</v>
      </c>
      <c r="C11" s="79" t="s">
        <v>57</v>
      </c>
      <c r="D11" s="79" t="s">
        <v>3853</v>
      </c>
      <c r="E11" s="70" t="s">
        <v>3854</v>
      </c>
      <c r="F11" s="71" t="s">
        <v>95</v>
      </c>
      <c r="G11" s="71" t="s">
        <v>68</v>
      </c>
      <c r="H11" s="72" t="s">
        <v>3855</v>
      </c>
      <c r="I11" s="92" t="s">
        <v>3856</v>
      </c>
      <c r="J11" s="93" t="s">
        <v>3</v>
      </c>
      <c r="K11" s="77" t="s">
        <v>14</v>
      </c>
      <c r="L11" s="77">
        <v>455</v>
      </c>
      <c r="M11" s="77">
        <v>145</v>
      </c>
      <c r="N11" s="95"/>
      <c r="O11" s="77">
        <f t="shared" si="0"/>
        <v>600</v>
      </c>
      <c r="P11" s="75"/>
    </row>
    <row r="12" s="61" customFormat="1" customHeight="1" spans="1:16">
      <c r="A12" s="68">
        <v>9</v>
      </c>
      <c r="B12" s="69" t="s">
        <v>3857</v>
      </c>
      <c r="C12" s="69" t="s">
        <v>57</v>
      </c>
      <c r="D12" s="69" t="s">
        <v>3858</v>
      </c>
      <c r="E12" s="70" t="s">
        <v>3859</v>
      </c>
      <c r="F12" s="80"/>
      <c r="G12" s="80"/>
      <c r="H12" s="81"/>
      <c r="I12" s="92" t="s">
        <v>3860</v>
      </c>
      <c r="J12" s="93" t="s">
        <v>3</v>
      </c>
      <c r="K12" s="77" t="s">
        <v>13</v>
      </c>
      <c r="L12" s="77">
        <v>455</v>
      </c>
      <c r="M12" s="77">
        <v>145</v>
      </c>
      <c r="N12" s="80"/>
      <c r="O12" s="77">
        <f t="shared" si="0"/>
        <v>600</v>
      </c>
      <c r="P12" s="80"/>
    </row>
    <row r="13" s="61" customFormat="1" customHeight="1" spans="1:16">
      <c r="A13" s="68">
        <v>10</v>
      </c>
      <c r="B13" s="69" t="s">
        <v>3861</v>
      </c>
      <c r="C13" s="69" t="s">
        <v>57</v>
      </c>
      <c r="D13" s="69" t="s">
        <v>3862</v>
      </c>
      <c r="E13" s="70" t="s">
        <v>3859</v>
      </c>
      <c r="F13" s="80"/>
      <c r="G13" s="80"/>
      <c r="H13" s="81"/>
      <c r="I13" s="92" t="s">
        <v>3863</v>
      </c>
      <c r="J13" s="93" t="s">
        <v>3</v>
      </c>
      <c r="K13" s="77" t="s">
        <v>13</v>
      </c>
      <c r="L13" s="77">
        <v>455</v>
      </c>
      <c r="M13" s="77">
        <v>145</v>
      </c>
      <c r="N13" s="80"/>
      <c r="O13" s="77">
        <f t="shared" si="0"/>
        <v>600</v>
      </c>
      <c r="P13" s="80"/>
    </row>
    <row r="14" s="61" customFormat="1" customHeight="1" spans="1:16">
      <c r="A14" s="68">
        <v>11</v>
      </c>
      <c r="B14" s="69" t="s">
        <v>3864</v>
      </c>
      <c r="C14" s="69" t="s">
        <v>57</v>
      </c>
      <c r="D14" s="69" t="s">
        <v>3865</v>
      </c>
      <c r="E14" s="70" t="s">
        <v>3859</v>
      </c>
      <c r="F14" s="80"/>
      <c r="G14" s="80"/>
      <c r="H14" s="81"/>
      <c r="I14" s="92" t="s">
        <v>3866</v>
      </c>
      <c r="J14" s="93" t="s">
        <v>3</v>
      </c>
      <c r="K14" s="77" t="s">
        <v>13</v>
      </c>
      <c r="L14" s="77">
        <v>455</v>
      </c>
      <c r="M14" s="77">
        <v>145</v>
      </c>
      <c r="N14" s="80"/>
      <c r="O14" s="77">
        <f t="shared" si="0"/>
        <v>600</v>
      </c>
      <c r="P14" s="80"/>
    </row>
    <row r="15" s="61" customFormat="1" customHeight="1" spans="1:16">
      <c r="A15" s="68">
        <v>12</v>
      </c>
      <c r="B15" s="69" t="s">
        <v>3867</v>
      </c>
      <c r="C15" s="69" t="s">
        <v>57</v>
      </c>
      <c r="D15" s="69" t="s">
        <v>3868</v>
      </c>
      <c r="E15" s="70" t="s">
        <v>3859</v>
      </c>
      <c r="F15" s="71" t="s">
        <v>105</v>
      </c>
      <c r="G15" s="71" t="s">
        <v>68</v>
      </c>
      <c r="H15" s="72" t="s">
        <v>3869</v>
      </c>
      <c r="I15" s="92" t="s">
        <v>3870</v>
      </c>
      <c r="J15" s="93" t="s">
        <v>3</v>
      </c>
      <c r="K15" s="77" t="s">
        <v>13</v>
      </c>
      <c r="L15" s="77">
        <v>455</v>
      </c>
      <c r="M15" s="77">
        <v>145</v>
      </c>
      <c r="N15" s="80"/>
      <c r="O15" s="77">
        <f t="shared" si="0"/>
        <v>600</v>
      </c>
      <c r="P15" s="80"/>
    </row>
    <row r="16" s="61" customFormat="1" customHeight="1" spans="1:16">
      <c r="A16" s="68">
        <v>13</v>
      </c>
      <c r="B16" s="69" t="s">
        <v>3871</v>
      </c>
      <c r="C16" s="69" t="s">
        <v>57</v>
      </c>
      <c r="D16" s="69" t="s">
        <v>3872</v>
      </c>
      <c r="E16" s="70" t="s">
        <v>3859</v>
      </c>
      <c r="F16" s="80"/>
      <c r="G16" s="80"/>
      <c r="H16" s="81"/>
      <c r="I16" s="92" t="s">
        <v>3873</v>
      </c>
      <c r="J16" s="93" t="s">
        <v>3</v>
      </c>
      <c r="K16" s="77" t="s">
        <v>13</v>
      </c>
      <c r="L16" s="77">
        <v>455</v>
      </c>
      <c r="M16" s="77">
        <v>145</v>
      </c>
      <c r="N16" s="80"/>
      <c r="O16" s="77">
        <f t="shared" si="0"/>
        <v>600</v>
      </c>
      <c r="P16" s="80"/>
    </row>
    <row r="17" s="61" customFormat="1" customHeight="1" spans="1:16">
      <c r="A17" s="68">
        <v>14</v>
      </c>
      <c r="B17" s="69" t="s">
        <v>3874</v>
      </c>
      <c r="C17" s="69" t="s">
        <v>57</v>
      </c>
      <c r="D17" s="69" t="s">
        <v>3875</v>
      </c>
      <c r="E17" s="70" t="s">
        <v>3859</v>
      </c>
      <c r="F17" s="80"/>
      <c r="G17" s="80"/>
      <c r="H17" s="81"/>
      <c r="I17" s="92" t="s">
        <v>3876</v>
      </c>
      <c r="J17" s="93" t="s">
        <v>3</v>
      </c>
      <c r="K17" s="77" t="s">
        <v>13</v>
      </c>
      <c r="L17" s="77">
        <v>455</v>
      </c>
      <c r="M17" s="77">
        <v>145</v>
      </c>
      <c r="N17" s="80"/>
      <c r="O17" s="77">
        <f t="shared" si="0"/>
        <v>600</v>
      </c>
      <c r="P17" s="80"/>
    </row>
    <row r="18" s="61" customFormat="1" ht="17" customHeight="1" spans="1:16">
      <c r="A18" s="68">
        <v>15</v>
      </c>
      <c r="B18" s="69" t="s">
        <v>3877</v>
      </c>
      <c r="C18" s="69" t="s">
        <v>89</v>
      </c>
      <c r="D18" s="69" t="s">
        <v>3878</v>
      </c>
      <c r="E18" s="70" t="s">
        <v>3859</v>
      </c>
      <c r="F18" s="80"/>
      <c r="G18" s="80"/>
      <c r="H18" s="81"/>
      <c r="I18" s="92" t="s">
        <v>3879</v>
      </c>
      <c r="J18" s="93" t="s">
        <v>3</v>
      </c>
      <c r="K18" s="77" t="s">
        <v>13</v>
      </c>
      <c r="L18" s="77">
        <v>455</v>
      </c>
      <c r="M18" s="77">
        <v>145</v>
      </c>
      <c r="N18" s="80"/>
      <c r="O18" s="77">
        <f t="shared" si="0"/>
        <v>600</v>
      </c>
      <c r="P18" s="80"/>
    </row>
    <row r="19" s="61" customFormat="1" customHeight="1" spans="1:16">
      <c r="A19" s="68">
        <v>16</v>
      </c>
      <c r="B19" s="69" t="s">
        <v>3880</v>
      </c>
      <c r="C19" s="69" t="s">
        <v>57</v>
      </c>
      <c r="D19" s="69" t="s">
        <v>3881</v>
      </c>
      <c r="E19" s="70" t="s">
        <v>3859</v>
      </c>
      <c r="F19" s="80"/>
      <c r="G19" s="80"/>
      <c r="H19" s="81"/>
      <c r="I19" s="92" t="s">
        <v>3882</v>
      </c>
      <c r="J19" s="93" t="s">
        <v>3</v>
      </c>
      <c r="K19" s="77" t="s">
        <v>13</v>
      </c>
      <c r="L19" s="77">
        <v>455</v>
      </c>
      <c r="M19" s="77">
        <v>145</v>
      </c>
      <c r="N19" s="80"/>
      <c r="O19" s="77">
        <f t="shared" si="0"/>
        <v>600</v>
      </c>
      <c r="P19" s="80"/>
    </row>
    <row r="20" s="61" customFormat="1" customHeight="1" spans="1:16">
      <c r="A20" s="68">
        <v>17</v>
      </c>
      <c r="B20" s="69" t="s">
        <v>3883</v>
      </c>
      <c r="C20" s="69" t="s">
        <v>57</v>
      </c>
      <c r="D20" s="69" t="s">
        <v>3884</v>
      </c>
      <c r="E20" s="70" t="s">
        <v>3859</v>
      </c>
      <c r="F20" s="80"/>
      <c r="G20" s="80"/>
      <c r="H20" s="81"/>
      <c r="I20" s="92" t="s">
        <v>3885</v>
      </c>
      <c r="J20" s="93" t="s">
        <v>3</v>
      </c>
      <c r="K20" s="77" t="s">
        <v>135</v>
      </c>
      <c r="L20" s="77">
        <v>455</v>
      </c>
      <c r="M20" s="77">
        <v>145</v>
      </c>
      <c r="N20" s="80"/>
      <c r="O20" s="77">
        <f t="shared" si="0"/>
        <v>600</v>
      </c>
      <c r="P20" s="80"/>
    </row>
    <row r="21" s="61" customFormat="1" customHeight="1" spans="1:16">
      <c r="A21" s="68">
        <v>18</v>
      </c>
      <c r="B21" s="69" t="s">
        <v>3886</v>
      </c>
      <c r="C21" s="69" t="s">
        <v>57</v>
      </c>
      <c r="D21" s="69" t="s">
        <v>3887</v>
      </c>
      <c r="E21" s="70" t="s">
        <v>3859</v>
      </c>
      <c r="F21" s="80"/>
      <c r="G21" s="80"/>
      <c r="H21" s="81"/>
      <c r="I21" s="92" t="s">
        <v>3888</v>
      </c>
      <c r="J21" s="93" t="s">
        <v>3</v>
      </c>
      <c r="K21" s="77" t="s">
        <v>135</v>
      </c>
      <c r="L21" s="77">
        <v>455</v>
      </c>
      <c r="M21" s="77">
        <v>145</v>
      </c>
      <c r="N21" s="80"/>
      <c r="O21" s="77">
        <f t="shared" si="0"/>
        <v>600</v>
      </c>
      <c r="P21" s="80"/>
    </row>
    <row r="22" s="61" customFormat="1" customHeight="1" spans="1:16">
      <c r="A22" s="68">
        <v>19</v>
      </c>
      <c r="B22" s="69" t="s">
        <v>3889</v>
      </c>
      <c r="C22" s="69" t="s">
        <v>57</v>
      </c>
      <c r="D22" s="69" t="s">
        <v>3890</v>
      </c>
      <c r="E22" s="70" t="s">
        <v>3859</v>
      </c>
      <c r="F22" s="80"/>
      <c r="G22" s="80"/>
      <c r="H22" s="81"/>
      <c r="I22" s="92" t="s">
        <v>3891</v>
      </c>
      <c r="J22" s="93" t="s">
        <v>3</v>
      </c>
      <c r="K22" s="77" t="s">
        <v>135</v>
      </c>
      <c r="L22" s="77">
        <v>455</v>
      </c>
      <c r="M22" s="77">
        <v>145</v>
      </c>
      <c r="N22" s="80"/>
      <c r="O22" s="77">
        <f t="shared" si="0"/>
        <v>600</v>
      </c>
      <c r="P22" s="80"/>
    </row>
    <row r="23" s="61" customFormat="1" customHeight="1" spans="1:16">
      <c r="A23" s="68">
        <v>20</v>
      </c>
      <c r="B23" s="69" t="s">
        <v>3892</v>
      </c>
      <c r="C23" s="69" t="s">
        <v>57</v>
      </c>
      <c r="D23" s="69" t="s">
        <v>3893</v>
      </c>
      <c r="E23" s="70" t="s">
        <v>3859</v>
      </c>
      <c r="F23" s="71" t="s">
        <v>67</v>
      </c>
      <c r="G23" s="71" t="s">
        <v>68</v>
      </c>
      <c r="H23" s="72" t="s">
        <v>3894</v>
      </c>
      <c r="I23" s="92" t="s">
        <v>3895</v>
      </c>
      <c r="J23" s="93" t="s">
        <v>3</v>
      </c>
      <c r="K23" s="77" t="s">
        <v>135</v>
      </c>
      <c r="L23" s="77">
        <v>455</v>
      </c>
      <c r="M23" s="77">
        <v>145</v>
      </c>
      <c r="N23" s="80"/>
      <c r="O23" s="77">
        <f t="shared" si="0"/>
        <v>600</v>
      </c>
      <c r="P23" s="80"/>
    </row>
    <row r="24" s="61" customFormat="1" customHeight="1" spans="1:16">
      <c r="A24" s="68">
        <v>21</v>
      </c>
      <c r="B24" s="77" t="s">
        <v>3896</v>
      </c>
      <c r="C24" s="69" t="s">
        <v>57</v>
      </c>
      <c r="D24" s="82" t="str">
        <f>LEFT("422827196205072018",19)</f>
        <v>422827196205072018</v>
      </c>
      <c r="E24" s="70" t="s">
        <v>3897</v>
      </c>
      <c r="F24" s="80"/>
      <c r="G24" s="80"/>
      <c r="H24" s="81"/>
      <c r="I24" s="92" t="s">
        <v>3898</v>
      </c>
      <c r="J24" s="93" t="s">
        <v>3</v>
      </c>
      <c r="K24" s="77" t="s">
        <v>135</v>
      </c>
      <c r="L24" s="77">
        <v>455</v>
      </c>
      <c r="M24" s="77">
        <v>145</v>
      </c>
      <c r="N24" s="80"/>
      <c r="O24" s="77">
        <f t="shared" si="0"/>
        <v>600</v>
      </c>
      <c r="P24" s="80"/>
    </row>
    <row r="25" s="61" customFormat="1" customHeight="1" spans="1:16">
      <c r="A25" s="68">
        <v>22</v>
      </c>
      <c r="B25" s="69" t="s">
        <v>3899</v>
      </c>
      <c r="C25" s="69" t="s">
        <v>57</v>
      </c>
      <c r="D25" s="69" t="s">
        <v>3900</v>
      </c>
      <c r="E25" s="70" t="s">
        <v>3901</v>
      </c>
      <c r="F25" s="80"/>
      <c r="G25" s="80"/>
      <c r="H25" s="81"/>
      <c r="I25" s="92" t="s">
        <v>3898</v>
      </c>
      <c r="J25" s="93" t="s">
        <v>3</v>
      </c>
      <c r="K25" s="77" t="s">
        <v>13</v>
      </c>
      <c r="L25" s="77">
        <v>455</v>
      </c>
      <c r="M25" s="77">
        <v>145</v>
      </c>
      <c r="N25" s="80"/>
      <c r="O25" s="77">
        <f t="shared" si="0"/>
        <v>600</v>
      </c>
      <c r="P25" s="80"/>
    </row>
    <row r="26" s="61" customFormat="1" customHeight="1" spans="1:16">
      <c r="A26" s="68">
        <v>23</v>
      </c>
      <c r="B26" s="69" t="s">
        <v>3902</v>
      </c>
      <c r="C26" s="69" t="s">
        <v>57</v>
      </c>
      <c r="D26" s="69" t="s">
        <v>3903</v>
      </c>
      <c r="E26" s="70" t="s">
        <v>3904</v>
      </c>
      <c r="F26" s="71" t="s">
        <v>67</v>
      </c>
      <c r="G26" s="71" t="s">
        <v>68</v>
      </c>
      <c r="H26" s="72" t="s">
        <v>3905</v>
      </c>
      <c r="I26" s="92" t="s">
        <v>3906</v>
      </c>
      <c r="J26" s="93" t="s">
        <v>3</v>
      </c>
      <c r="K26" s="77" t="s">
        <v>135</v>
      </c>
      <c r="L26" s="77">
        <v>455</v>
      </c>
      <c r="M26" s="77">
        <v>145</v>
      </c>
      <c r="N26" s="80"/>
      <c r="O26" s="77">
        <f t="shared" si="0"/>
        <v>600</v>
      </c>
      <c r="P26" s="80"/>
    </row>
    <row r="27" s="61" customFormat="1" customHeight="1" spans="1:16">
      <c r="A27" s="68">
        <v>24</v>
      </c>
      <c r="B27" s="69" t="s">
        <v>3907</v>
      </c>
      <c r="C27" s="69" t="s">
        <v>57</v>
      </c>
      <c r="D27" s="69" t="s">
        <v>3908</v>
      </c>
      <c r="E27" s="70" t="s">
        <v>3909</v>
      </c>
      <c r="F27" s="71" t="s">
        <v>60</v>
      </c>
      <c r="G27" s="71" t="s">
        <v>132</v>
      </c>
      <c r="H27" s="72" t="s">
        <v>3910</v>
      </c>
      <c r="I27" s="92" t="s">
        <v>3906</v>
      </c>
      <c r="J27" s="93" t="s">
        <v>3</v>
      </c>
      <c r="K27" s="77" t="s">
        <v>13</v>
      </c>
      <c r="L27" s="77">
        <v>455</v>
      </c>
      <c r="M27" s="77">
        <v>145</v>
      </c>
      <c r="N27" s="80"/>
      <c r="O27" s="77">
        <f t="shared" si="0"/>
        <v>600</v>
      </c>
      <c r="P27" s="80"/>
    </row>
    <row r="28" s="61" customFormat="1" customHeight="1" spans="1:16">
      <c r="A28" s="68">
        <v>25</v>
      </c>
      <c r="B28" s="69" t="s">
        <v>3911</v>
      </c>
      <c r="C28" s="69" t="s">
        <v>57</v>
      </c>
      <c r="D28" s="69" t="s">
        <v>3912</v>
      </c>
      <c r="E28" s="78" t="s">
        <v>3913</v>
      </c>
      <c r="F28" s="71" t="s">
        <v>105</v>
      </c>
      <c r="G28" s="71" t="s">
        <v>85</v>
      </c>
      <c r="H28" s="72" t="s">
        <v>3914</v>
      </c>
      <c r="I28" s="92" t="s">
        <v>3915</v>
      </c>
      <c r="J28" s="93" t="s">
        <v>3</v>
      </c>
      <c r="K28" s="77" t="s">
        <v>13</v>
      </c>
      <c r="L28" s="77">
        <v>455</v>
      </c>
      <c r="M28" s="77">
        <v>145</v>
      </c>
      <c r="N28" s="80"/>
      <c r="O28" s="77">
        <f t="shared" si="0"/>
        <v>600</v>
      </c>
      <c r="P28" s="80"/>
    </row>
    <row r="29" s="61" customFormat="1" customHeight="1" spans="1:16">
      <c r="A29" s="68">
        <v>26</v>
      </c>
      <c r="B29" s="69" t="s">
        <v>3916</v>
      </c>
      <c r="C29" s="69" t="s">
        <v>57</v>
      </c>
      <c r="D29" s="69" t="s">
        <v>3917</v>
      </c>
      <c r="E29" s="78" t="s">
        <v>3918</v>
      </c>
      <c r="F29" s="71" t="s">
        <v>74</v>
      </c>
      <c r="G29" s="71" t="s">
        <v>68</v>
      </c>
      <c r="H29" s="72" t="s">
        <v>3919</v>
      </c>
      <c r="I29" s="92" t="s">
        <v>3920</v>
      </c>
      <c r="J29" s="93" t="s">
        <v>3</v>
      </c>
      <c r="K29" s="77" t="s">
        <v>13</v>
      </c>
      <c r="L29" s="77">
        <v>455</v>
      </c>
      <c r="M29" s="77">
        <v>145</v>
      </c>
      <c r="N29" s="80"/>
      <c r="O29" s="77">
        <f t="shared" si="0"/>
        <v>600</v>
      </c>
      <c r="P29" s="80"/>
    </row>
    <row r="30" s="61" customFormat="1" customHeight="1" spans="1:16">
      <c r="A30" s="68">
        <v>27</v>
      </c>
      <c r="B30" s="77" t="s">
        <v>3921</v>
      </c>
      <c r="C30" s="69" t="s">
        <v>57</v>
      </c>
      <c r="D30" s="69" t="s">
        <v>3922</v>
      </c>
      <c r="E30" s="70" t="s">
        <v>3923</v>
      </c>
      <c r="F30" s="71" t="s">
        <v>60</v>
      </c>
      <c r="G30" s="71" t="s">
        <v>68</v>
      </c>
      <c r="H30" s="72" t="s">
        <v>3924</v>
      </c>
      <c r="I30" s="92" t="s">
        <v>3925</v>
      </c>
      <c r="J30" s="93" t="s">
        <v>3</v>
      </c>
      <c r="K30" s="77" t="s">
        <v>14</v>
      </c>
      <c r="L30" s="77">
        <v>455</v>
      </c>
      <c r="M30" s="77">
        <v>145</v>
      </c>
      <c r="N30" s="80"/>
      <c r="O30" s="77">
        <f t="shared" si="0"/>
        <v>600</v>
      </c>
      <c r="P30" s="80"/>
    </row>
    <row r="31" s="61" customFormat="1" customHeight="1" spans="1:16">
      <c r="A31" s="68">
        <v>28</v>
      </c>
      <c r="B31" s="69" t="s">
        <v>3926</v>
      </c>
      <c r="C31" s="69" t="s">
        <v>57</v>
      </c>
      <c r="D31" s="69" t="s">
        <v>3927</v>
      </c>
      <c r="E31" s="70" t="s">
        <v>3923</v>
      </c>
      <c r="F31" s="71" t="s">
        <v>60</v>
      </c>
      <c r="G31" s="71" t="s">
        <v>68</v>
      </c>
      <c r="H31" s="72" t="s">
        <v>3928</v>
      </c>
      <c r="I31" s="92" t="s">
        <v>3929</v>
      </c>
      <c r="J31" s="93" t="s">
        <v>3</v>
      </c>
      <c r="K31" s="77" t="s">
        <v>14</v>
      </c>
      <c r="L31" s="77">
        <v>455</v>
      </c>
      <c r="M31" s="77">
        <v>145</v>
      </c>
      <c r="N31" s="80"/>
      <c r="O31" s="77">
        <f t="shared" si="0"/>
        <v>600</v>
      </c>
      <c r="P31" s="80"/>
    </row>
    <row r="32" s="61" customFormat="1" customHeight="1" spans="1:16">
      <c r="A32" s="68">
        <v>29</v>
      </c>
      <c r="B32" s="69" t="s">
        <v>3930</v>
      </c>
      <c r="C32" s="69" t="s">
        <v>57</v>
      </c>
      <c r="D32" s="69" t="s">
        <v>3931</v>
      </c>
      <c r="E32" s="70" t="s">
        <v>3932</v>
      </c>
      <c r="F32" s="71" t="s">
        <v>105</v>
      </c>
      <c r="G32" s="71" t="s">
        <v>68</v>
      </c>
      <c r="H32" s="72" t="s">
        <v>3933</v>
      </c>
      <c r="I32" s="92" t="s">
        <v>3934</v>
      </c>
      <c r="J32" s="93" t="s">
        <v>3</v>
      </c>
      <c r="K32" s="77" t="s">
        <v>13</v>
      </c>
      <c r="L32" s="77">
        <v>455</v>
      </c>
      <c r="M32" s="77">
        <v>145</v>
      </c>
      <c r="N32" s="80"/>
      <c r="O32" s="77">
        <f t="shared" si="0"/>
        <v>600</v>
      </c>
      <c r="P32" s="80"/>
    </row>
    <row r="33" s="61" customFormat="1" customHeight="1" spans="1:16">
      <c r="A33" s="68">
        <v>30</v>
      </c>
      <c r="B33" s="69" t="s">
        <v>3935</v>
      </c>
      <c r="C33" s="69" t="s">
        <v>57</v>
      </c>
      <c r="D33" s="69" t="s">
        <v>3936</v>
      </c>
      <c r="E33" s="70" t="s">
        <v>3937</v>
      </c>
      <c r="F33" s="71" t="s">
        <v>67</v>
      </c>
      <c r="G33" s="71" t="s">
        <v>68</v>
      </c>
      <c r="H33" s="72" t="s">
        <v>3938</v>
      </c>
      <c r="I33" s="92" t="s">
        <v>3939</v>
      </c>
      <c r="J33" s="93" t="s">
        <v>3</v>
      </c>
      <c r="K33" s="77" t="s">
        <v>13</v>
      </c>
      <c r="L33" s="77">
        <v>455</v>
      </c>
      <c r="M33" s="77">
        <v>145</v>
      </c>
      <c r="N33" s="80"/>
      <c r="O33" s="77">
        <f t="shared" si="0"/>
        <v>600</v>
      </c>
      <c r="P33" s="80"/>
    </row>
    <row r="34" s="61" customFormat="1" customHeight="1" spans="1:16">
      <c r="A34" s="68">
        <v>31</v>
      </c>
      <c r="B34" s="69" t="s">
        <v>3940</v>
      </c>
      <c r="C34" s="69" t="s">
        <v>57</v>
      </c>
      <c r="D34" s="77" t="s">
        <v>3941</v>
      </c>
      <c r="E34" s="69" t="s">
        <v>3937</v>
      </c>
      <c r="F34" s="83" t="s">
        <v>105</v>
      </c>
      <c r="G34" s="83" t="s">
        <v>68</v>
      </c>
      <c r="H34" s="84" t="s">
        <v>3942</v>
      </c>
      <c r="I34" s="92" t="s">
        <v>3943</v>
      </c>
      <c r="J34" s="93" t="s">
        <v>3</v>
      </c>
      <c r="K34" s="77" t="s">
        <v>13</v>
      </c>
      <c r="L34" s="77">
        <v>455</v>
      </c>
      <c r="M34" s="77">
        <v>145</v>
      </c>
      <c r="N34" s="80"/>
      <c r="O34" s="77">
        <f t="shared" si="0"/>
        <v>600</v>
      </c>
      <c r="P34" s="80"/>
    </row>
    <row r="35" s="61" customFormat="1" customHeight="1" spans="1:16">
      <c r="A35" s="68">
        <v>32</v>
      </c>
      <c r="B35" s="69" t="s">
        <v>3944</v>
      </c>
      <c r="C35" s="69" t="s">
        <v>57</v>
      </c>
      <c r="D35" s="69" t="s">
        <v>3945</v>
      </c>
      <c r="E35" s="70" t="s">
        <v>3946</v>
      </c>
      <c r="F35" s="80"/>
      <c r="G35" s="80"/>
      <c r="H35" s="81"/>
      <c r="I35" s="92" t="s">
        <v>3947</v>
      </c>
      <c r="J35" s="93" t="s">
        <v>3</v>
      </c>
      <c r="K35" s="77" t="s">
        <v>13</v>
      </c>
      <c r="L35" s="77">
        <v>455</v>
      </c>
      <c r="M35" s="77">
        <v>145</v>
      </c>
      <c r="N35" s="80"/>
      <c r="O35" s="77">
        <f t="shared" si="0"/>
        <v>600</v>
      </c>
      <c r="P35" s="80"/>
    </row>
    <row r="36" s="61" customFormat="1" customHeight="1" spans="1:16">
      <c r="A36" s="68">
        <v>33</v>
      </c>
      <c r="B36" s="69" t="s">
        <v>3948</v>
      </c>
      <c r="C36" s="69" t="s">
        <v>57</v>
      </c>
      <c r="D36" s="69" t="s">
        <v>3949</v>
      </c>
      <c r="E36" s="70" t="s">
        <v>3950</v>
      </c>
      <c r="F36" s="80"/>
      <c r="G36" s="80"/>
      <c r="H36" s="81"/>
      <c r="I36" s="92" t="s">
        <v>3951</v>
      </c>
      <c r="J36" s="93" t="s">
        <v>3</v>
      </c>
      <c r="K36" s="77" t="s">
        <v>13</v>
      </c>
      <c r="L36" s="77">
        <v>455</v>
      </c>
      <c r="M36" s="77">
        <v>145</v>
      </c>
      <c r="N36" s="80"/>
      <c r="O36" s="77">
        <f t="shared" si="0"/>
        <v>600</v>
      </c>
      <c r="P36" s="80"/>
    </row>
    <row r="37" s="61" customFormat="1" customHeight="1" spans="1:16">
      <c r="A37" s="68">
        <v>34</v>
      </c>
      <c r="B37" s="69" t="s">
        <v>3952</v>
      </c>
      <c r="C37" s="69" t="s">
        <v>57</v>
      </c>
      <c r="D37" s="69" t="s">
        <v>3953</v>
      </c>
      <c r="E37" s="70" t="s">
        <v>3954</v>
      </c>
      <c r="F37" s="71" t="s">
        <v>60</v>
      </c>
      <c r="G37" s="71" t="s">
        <v>61</v>
      </c>
      <c r="H37" s="72" t="s">
        <v>3955</v>
      </c>
      <c r="I37" s="92" t="s">
        <v>3956</v>
      </c>
      <c r="J37" s="93" t="s">
        <v>3</v>
      </c>
      <c r="K37" s="77" t="s">
        <v>13</v>
      </c>
      <c r="L37" s="77">
        <v>455</v>
      </c>
      <c r="M37" s="77">
        <v>145</v>
      </c>
      <c r="N37" s="80"/>
      <c r="O37" s="77">
        <f t="shared" si="0"/>
        <v>600</v>
      </c>
      <c r="P37" s="80"/>
    </row>
    <row r="38" s="61" customFormat="1" customHeight="1" spans="1:16">
      <c r="A38" s="68">
        <v>35</v>
      </c>
      <c r="B38" s="69" t="s">
        <v>3957</v>
      </c>
      <c r="C38" s="69" t="s">
        <v>57</v>
      </c>
      <c r="D38" s="69" t="s">
        <v>3958</v>
      </c>
      <c r="E38" s="78" t="s">
        <v>3959</v>
      </c>
      <c r="F38" s="71" t="s">
        <v>105</v>
      </c>
      <c r="G38" s="71" t="s">
        <v>61</v>
      </c>
      <c r="H38" s="72" t="s">
        <v>3960</v>
      </c>
      <c r="I38" s="92" t="s">
        <v>3961</v>
      </c>
      <c r="J38" s="93" t="s">
        <v>3</v>
      </c>
      <c r="K38" s="77" t="s">
        <v>13</v>
      </c>
      <c r="L38" s="77">
        <v>455</v>
      </c>
      <c r="M38" s="77">
        <v>145</v>
      </c>
      <c r="N38" s="80"/>
      <c r="O38" s="77">
        <f t="shared" si="0"/>
        <v>600</v>
      </c>
      <c r="P38" s="80"/>
    </row>
    <row r="39" s="61" customFormat="1" customHeight="1" spans="1:16">
      <c r="A39" s="68">
        <v>36</v>
      </c>
      <c r="B39" s="69" t="s">
        <v>3962</v>
      </c>
      <c r="C39" s="69" t="s">
        <v>57</v>
      </c>
      <c r="D39" s="69" t="s">
        <v>3963</v>
      </c>
      <c r="E39" s="70" t="s">
        <v>3959</v>
      </c>
      <c r="F39" s="80"/>
      <c r="G39" s="80"/>
      <c r="H39" s="81"/>
      <c r="I39" s="92" t="s">
        <v>3964</v>
      </c>
      <c r="J39" s="93" t="s">
        <v>3</v>
      </c>
      <c r="K39" s="77" t="s">
        <v>135</v>
      </c>
      <c r="L39" s="77">
        <v>455</v>
      </c>
      <c r="M39" s="77">
        <v>145</v>
      </c>
      <c r="N39" s="80"/>
      <c r="O39" s="77">
        <f t="shared" si="0"/>
        <v>600</v>
      </c>
      <c r="P39" s="80"/>
    </row>
    <row r="40" s="61" customFormat="1" customHeight="1" spans="1:16">
      <c r="A40" s="68">
        <v>37</v>
      </c>
      <c r="B40" s="69" t="s">
        <v>3965</v>
      </c>
      <c r="C40" s="69" t="s">
        <v>57</v>
      </c>
      <c r="D40" s="69" t="s">
        <v>3966</v>
      </c>
      <c r="E40" s="78" t="s">
        <v>3967</v>
      </c>
      <c r="F40" s="80"/>
      <c r="G40" s="80"/>
      <c r="H40" s="81"/>
      <c r="I40" s="92" t="s">
        <v>3968</v>
      </c>
      <c r="J40" s="93" t="s">
        <v>3</v>
      </c>
      <c r="K40" s="77" t="s">
        <v>135</v>
      </c>
      <c r="L40" s="77">
        <v>455</v>
      </c>
      <c r="M40" s="77">
        <v>145</v>
      </c>
      <c r="N40" s="80"/>
      <c r="O40" s="77">
        <f t="shared" si="0"/>
        <v>600</v>
      </c>
      <c r="P40" s="80"/>
    </row>
    <row r="41" s="61" customFormat="1" customHeight="1" spans="1:16">
      <c r="A41" s="68">
        <v>38</v>
      </c>
      <c r="B41" s="69" t="s">
        <v>3969</v>
      </c>
      <c r="C41" s="69" t="s">
        <v>57</v>
      </c>
      <c r="D41" s="69" t="s">
        <v>3970</v>
      </c>
      <c r="E41" s="70" t="s">
        <v>3971</v>
      </c>
      <c r="F41" s="80"/>
      <c r="G41" s="80"/>
      <c r="H41" s="81"/>
      <c r="I41" s="92" t="s">
        <v>3972</v>
      </c>
      <c r="J41" s="93" t="s">
        <v>3</v>
      </c>
      <c r="K41" s="77" t="s">
        <v>13</v>
      </c>
      <c r="L41" s="77">
        <v>455</v>
      </c>
      <c r="M41" s="77">
        <v>145</v>
      </c>
      <c r="N41" s="80"/>
      <c r="O41" s="77">
        <f t="shared" si="0"/>
        <v>600</v>
      </c>
      <c r="P41" s="80"/>
    </row>
    <row r="42" s="61" customFormat="1" customHeight="1" spans="1:16">
      <c r="A42" s="68">
        <v>39</v>
      </c>
      <c r="B42" s="77" t="s">
        <v>3973</v>
      </c>
      <c r="C42" s="69" t="s">
        <v>57</v>
      </c>
      <c r="D42" s="77" t="s">
        <v>3974</v>
      </c>
      <c r="E42" s="85" t="s">
        <v>3971</v>
      </c>
      <c r="F42" s="80"/>
      <c r="G42" s="80"/>
      <c r="H42" s="81"/>
      <c r="I42" s="92" t="s">
        <v>3975</v>
      </c>
      <c r="J42" s="93" t="s">
        <v>3</v>
      </c>
      <c r="K42" s="77" t="s">
        <v>13</v>
      </c>
      <c r="L42" s="77">
        <v>455</v>
      </c>
      <c r="M42" s="77">
        <v>145</v>
      </c>
      <c r="N42" s="80"/>
      <c r="O42" s="77">
        <f t="shared" si="0"/>
        <v>600</v>
      </c>
      <c r="P42" s="80"/>
    </row>
    <row r="43" s="61" customFormat="1" customHeight="1" spans="1:16">
      <c r="A43" s="68">
        <v>40</v>
      </c>
      <c r="B43" s="69" t="s">
        <v>3976</v>
      </c>
      <c r="C43" s="69" t="s">
        <v>57</v>
      </c>
      <c r="D43" s="69" t="s">
        <v>3977</v>
      </c>
      <c r="E43" s="70" t="s">
        <v>3978</v>
      </c>
      <c r="F43" s="80"/>
      <c r="G43" s="80"/>
      <c r="H43" s="81"/>
      <c r="I43" s="92" t="s">
        <v>3979</v>
      </c>
      <c r="J43" s="93" t="s">
        <v>3</v>
      </c>
      <c r="K43" s="77" t="s">
        <v>13</v>
      </c>
      <c r="L43" s="77">
        <v>455</v>
      </c>
      <c r="M43" s="77">
        <v>145</v>
      </c>
      <c r="N43" s="80"/>
      <c r="O43" s="77">
        <f t="shared" si="0"/>
        <v>600</v>
      </c>
      <c r="P43" s="80"/>
    </row>
    <row r="44" s="61" customFormat="1" customHeight="1" spans="1:16">
      <c r="A44" s="68">
        <v>41</v>
      </c>
      <c r="B44" s="69" t="s">
        <v>3980</v>
      </c>
      <c r="C44" s="69" t="s">
        <v>57</v>
      </c>
      <c r="D44" s="69" t="s">
        <v>3981</v>
      </c>
      <c r="E44" s="69" t="s">
        <v>3978</v>
      </c>
      <c r="F44" s="83" t="s">
        <v>67</v>
      </c>
      <c r="G44" s="83" t="s">
        <v>68</v>
      </c>
      <c r="H44" s="84" t="s">
        <v>3982</v>
      </c>
      <c r="I44" s="92" t="s">
        <v>3983</v>
      </c>
      <c r="J44" s="93" t="s">
        <v>3</v>
      </c>
      <c r="K44" s="77" t="s">
        <v>13</v>
      </c>
      <c r="L44" s="77">
        <v>455</v>
      </c>
      <c r="M44" s="77">
        <v>145</v>
      </c>
      <c r="N44" s="80"/>
      <c r="O44" s="77">
        <f t="shared" si="0"/>
        <v>600</v>
      </c>
      <c r="P44" s="80"/>
    </row>
    <row r="45" s="61" customFormat="1" customHeight="1" spans="1:16">
      <c r="A45" s="68">
        <v>42</v>
      </c>
      <c r="B45" s="69" t="s">
        <v>3984</v>
      </c>
      <c r="C45" s="69" t="s">
        <v>57</v>
      </c>
      <c r="D45" s="82" t="str">
        <f>LEFT("422827196207182018",19)</f>
        <v>422827196207182018</v>
      </c>
      <c r="E45" s="70" t="s">
        <v>3978</v>
      </c>
      <c r="F45" s="80"/>
      <c r="G45" s="80"/>
      <c r="H45" s="81"/>
      <c r="I45" s="92" t="s">
        <v>3985</v>
      </c>
      <c r="J45" s="93" t="s">
        <v>3</v>
      </c>
      <c r="K45" s="77" t="s">
        <v>135</v>
      </c>
      <c r="L45" s="77">
        <v>455</v>
      </c>
      <c r="M45" s="77">
        <v>145</v>
      </c>
      <c r="N45" s="80"/>
      <c r="O45" s="77">
        <f t="shared" si="0"/>
        <v>600</v>
      </c>
      <c r="P45" s="80"/>
    </row>
    <row r="46" s="61" customFormat="1" customHeight="1" spans="1:16">
      <c r="A46" s="68">
        <v>43</v>
      </c>
      <c r="B46" s="77" t="s">
        <v>3986</v>
      </c>
      <c r="C46" s="69" t="s">
        <v>57</v>
      </c>
      <c r="D46" s="384" t="s">
        <v>3987</v>
      </c>
      <c r="E46" s="86" t="s">
        <v>3978</v>
      </c>
      <c r="F46" s="80"/>
      <c r="G46" s="80"/>
      <c r="H46" s="81"/>
      <c r="I46" s="92" t="s">
        <v>3988</v>
      </c>
      <c r="J46" s="93" t="s">
        <v>3</v>
      </c>
      <c r="K46" s="77" t="s">
        <v>135</v>
      </c>
      <c r="L46" s="77">
        <v>455</v>
      </c>
      <c r="M46" s="77">
        <v>145</v>
      </c>
      <c r="N46" s="80"/>
      <c r="O46" s="77">
        <f t="shared" si="0"/>
        <v>600</v>
      </c>
      <c r="P46" s="80"/>
    </row>
    <row r="47" s="61" customFormat="1" customHeight="1" spans="1:16">
      <c r="A47" s="68">
        <v>44</v>
      </c>
      <c r="B47" s="69" t="s">
        <v>3989</v>
      </c>
      <c r="C47" s="69" t="s">
        <v>57</v>
      </c>
      <c r="D47" s="69" t="s">
        <v>3990</v>
      </c>
      <c r="E47" s="70" t="s">
        <v>3991</v>
      </c>
      <c r="F47" s="71" t="s">
        <v>105</v>
      </c>
      <c r="G47" s="71" t="s">
        <v>68</v>
      </c>
      <c r="H47" s="72" t="s">
        <v>3992</v>
      </c>
      <c r="I47" s="92" t="s">
        <v>3993</v>
      </c>
      <c r="J47" s="93" t="s">
        <v>3</v>
      </c>
      <c r="K47" s="77" t="s">
        <v>13</v>
      </c>
      <c r="L47" s="77">
        <v>455</v>
      </c>
      <c r="M47" s="77">
        <v>145</v>
      </c>
      <c r="N47" s="80"/>
      <c r="O47" s="77">
        <f t="shared" si="0"/>
        <v>600</v>
      </c>
      <c r="P47" s="80"/>
    </row>
    <row r="48" s="61" customFormat="1" customHeight="1" spans="1:16">
      <c r="A48" s="68">
        <v>45</v>
      </c>
      <c r="B48" s="69" t="s">
        <v>3994</v>
      </c>
      <c r="C48" s="69" t="s">
        <v>57</v>
      </c>
      <c r="D48" s="69" t="s">
        <v>3995</v>
      </c>
      <c r="E48" s="70" t="s">
        <v>3996</v>
      </c>
      <c r="F48" s="80"/>
      <c r="G48" s="80"/>
      <c r="H48" s="81"/>
      <c r="I48" s="92" t="s">
        <v>3997</v>
      </c>
      <c r="J48" s="93" t="s">
        <v>3</v>
      </c>
      <c r="K48" s="77" t="s">
        <v>13</v>
      </c>
      <c r="L48" s="77">
        <v>455</v>
      </c>
      <c r="M48" s="77">
        <v>145</v>
      </c>
      <c r="N48" s="80"/>
      <c r="O48" s="77">
        <f t="shared" si="0"/>
        <v>600</v>
      </c>
      <c r="P48" s="80"/>
    </row>
    <row r="49" s="61" customFormat="1" customHeight="1" spans="1:16">
      <c r="A49" s="68">
        <v>46</v>
      </c>
      <c r="B49" s="69" t="s">
        <v>3998</v>
      </c>
      <c r="C49" s="69" t="s">
        <v>57</v>
      </c>
      <c r="D49" s="69" t="s">
        <v>3999</v>
      </c>
      <c r="E49" s="70" t="s">
        <v>4000</v>
      </c>
      <c r="F49" s="71" t="s">
        <v>67</v>
      </c>
      <c r="G49" s="71" t="s">
        <v>68</v>
      </c>
      <c r="H49" s="72" t="s">
        <v>4001</v>
      </c>
      <c r="I49" s="92" t="s">
        <v>4002</v>
      </c>
      <c r="J49" s="93" t="s">
        <v>3</v>
      </c>
      <c r="K49" s="77" t="s">
        <v>135</v>
      </c>
      <c r="L49" s="77">
        <v>455</v>
      </c>
      <c r="M49" s="77">
        <v>145</v>
      </c>
      <c r="N49" s="80"/>
      <c r="O49" s="77">
        <f t="shared" si="0"/>
        <v>600</v>
      </c>
      <c r="P49" s="80"/>
    </row>
    <row r="50" s="61" customFormat="1" customHeight="1" spans="1:16">
      <c r="A50" s="68">
        <v>47</v>
      </c>
      <c r="B50" s="69" t="s">
        <v>4003</v>
      </c>
      <c r="C50" s="69" t="s">
        <v>57</v>
      </c>
      <c r="D50" s="69" t="s">
        <v>4004</v>
      </c>
      <c r="E50" s="70" t="s">
        <v>4005</v>
      </c>
      <c r="F50" s="80"/>
      <c r="G50" s="80"/>
      <c r="H50" s="81"/>
      <c r="I50" s="92" t="s">
        <v>4006</v>
      </c>
      <c r="J50" s="93" t="s">
        <v>3</v>
      </c>
      <c r="K50" s="77" t="s">
        <v>135</v>
      </c>
      <c r="L50" s="77">
        <v>455</v>
      </c>
      <c r="M50" s="77">
        <v>145</v>
      </c>
      <c r="N50" s="80"/>
      <c r="O50" s="77">
        <f t="shared" si="0"/>
        <v>600</v>
      </c>
      <c r="P50" s="80"/>
    </row>
    <row r="51" s="61" customFormat="1" customHeight="1" spans="1:16">
      <c r="A51" s="68">
        <v>48</v>
      </c>
      <c r="B51" s="69" t="s">
        <v>2071</v>
      </c>
      <c r="C51" s="69" t="s">
        <v>57</v>
      </c>
      <c r="D51" s="69" t="s">
        <v>4007</v>
      </c>
      <c r="E51" s="70" t="s">
        <v>4008</v>
      </c>
      <c r="F51" s="80"/>
      <c r="G51" s="80"/>
      <c r="H51" s="81"/>
      <c r="I51" s="92" t="s">
        <v>4009</v>
      </c>
      <c r="J51" s="93" t="s">
        <v>3</v>
      </c>
      <c r="K51" s="77" t="s">
        <v>13</v>
      </c>
      <c r="L51" s="77">
        <v>455</v>
      </c>
      <c r="M51" s="77">
        <v>145</v>
      </c>
      <c r="N51" s="80"/>
      <c r="O51" s="77">
        <f t="shared" si="0"/>
        <v>600</v>
      </c>
      <c r="P51" s="80"/>
    </row>
    <row r="52" s="61" customFormat="1" customHeight="1" spans="1:16">
      <c r="A52" s="68">
        <v>49</v>
      </c>
      <c r="B52" s="69" t="s">
        <v>4010</v>
      </c>
      <c r="C52" s="69" t="s">
        <v>57</v>
      </c>
      <c r="D52" s="69" t="s">
        <v>4011</v>
      </c>
      <c r="E52" s="70" t="s">
        <v>4008</v>
      </c>
      <c r="F52" s="71" t="s">
        <v>95</v>
      </c>
      <c r="G52" s="71" t="s">
        <v>85</v>
      </c>
      <c r="H52" s="72" t="s">
        <v>4012</v>
      </c>
      <c r="I52" s="92" t="s">
        <v>4013</v>
      </c>
      <c r="J52" s="93" t="s">
        <v>3</v>
      </c>
      <c r="K52" s="77" t="s">
        <v>14</v>
      </c>
      <c r="L52" s="77">
        <v>455</v>
      </c>
      <c r="M52" s="77">
        <v>145</v>
      </c>
      <c r="N52" s="80"/>
      <c r="O52" s="77">
        <f t="shared" si="0"/>
        <v>600</v>
      </c>
      <c r="P52" s="80"/>
    </row>
    <row r="53" s="61" customFormat="1" customHeight="1" spans="1:16">
      <c r="A53" s="68">
        <v>50</v>
      </c>
      <c r="B53" s="69" t="s">
        <v>4014</v>
      </c>
      <c r="C53" s="69" t="s">
        <v>57</v>
      </c>
      <c r="D53" s="69" t="s">
        <v>4015</v>
      </c>
      <c r="E53" s="70" t="s">
        <v>4016</v>
      </c>
      <c r="F53" s="80"/>
      <c r="G53" s="80"/>
      <c r="H53" s="81"/>
      <c r="I53" s="92" t="s">
        <v>4017</v>
      </c>
      <c r="J53" s="93" t="s">
        <v>3</v>
      </c>
      <c r="K53" s="77" t="s">
        <v>13</v>
      </c>
      <c r="L53" s="77">
        <v>455</v>
      </c>
      <c r="M53" s="77">
        <v>145</v>
      </c>
      <c r="N53" s="80"/>
      <c r="O53" s="77">
        <f t="shared" si="0"/>
        <v>600</v>
      </c>
      <c r="P53" s="80"/>
    </row>
    <row r="54" s="61" customFormat="1" customHeight="1" spans="1:16">
      <c r="A54" s="68">
        <v>51</v>
      </c>
      <c r="B54" s="69" t="s">
        <v>4018</v>
      </c>
      <c r="C54" s="69" t="s">
        <v>57</v>
      </c>
      <c r="D54" s="69" t="s">
        <v>4019</v>
      </c>
      <c r="E54" s="70" t="s">
        <v>4020</v>
      </c>
      <c r="F54" s="71" t="s">
        <v>105</v>
      </c>
      <c r="G54" s="71" t="s">
        <v>68</v>
      </c>
      <c r="H54" s="72" t="s">
        <v>4021</v>
      </c>
      <c r="I54" s="92" t="s">
        <v>4022</v>
      </c>
      <c r="J54" s="93" t="s">
        <v>3</v>
      </c>
      <c r="K54" s="77" t="s">
        <v>14</v>
      </c>
      <c r="L54" s="77">
        <v>455</v>
      </c>
      <c r="M54" s="77">
        <v>145</v>
      </c>
      <c r="N54" s="80"/>
      <c r="O54" s="77">
        <f t="shared" si="0"/>
        <v>600</v>
      </c>
      <c r="P54" s="80"/>
    </row>
    <row r="55" s="61" customFormat="1" customHeight="1" spans="1:16">
      <c r="A55" s="68">
        <v>52</v>
      </c>
      <c r="B55" s="69" t="s">
        <v>4023</v>
      </c>
      <c r="C55" s="69" t="s">
        <v>57</v>
      </c>
      <c r="D55" s="69" t="s">
        <v>4024</v>
      </c>
      <c r="E55" s="70" t="s">
        <v>4025</v>
      </c>
      <c r="F55" s="71" t="s">
        <v>105</v>
      </c>
      <c r="G55" s="71" t="s">
        <v>68</v>
      </c>
      <c r="H55" s="72" t="s">
        <v>4026</v>
      </c>
      <c r="I55" s="92" t="s">
        <v>4027</v>
      </c>
      <c r="J55" s="93" t="s">
        <v>3</v>
      </c>
      <c r="K55" s="77" t="s">
        <v>135</v>
      </c>
      <c r="L55" s="77">
        <v>455</v>
      </c>
      <c r="M55" s="77">
        <v>145</v>
      </c>
      <c r="N55" s="80"/>
      <c r="O55" s="77">
        <f t="shared" si="0"/>
        <v>600</v>
      </c>
      <c r="P55" s="80"/>
    </row>
    <row r="56" s="61" customFormat="1" customHeight="1" spans="1:16">
      <c r="A56" s="68">
        <v>53</v>
      </c>
      <c r="B56" s="69" t="s">
        <v>4028</v>
      </c>
      <c r="C56" s="69" t="s">
        <v>57</v>
      </c>
      <c r="D56" s="82" t="str">
        <f>LEFT("422827196104282016",19)</f>
        <v>422827196104282016</v>
      </c>
      <c r="E56" s="70" t="s">
        <v>4025</v>
      </c>
      <c r="F56" s="71" t="s">
        <v>60</v>
      </c>
      <c r="G56" s="71" t="s">
        <v>61</v>
      </c>
      <c r="H56" s="72" t="s">
        <v>4029</v>
      </c>
      <c r="I56" s="92" t="s">
        <v>4030</v>
      </c>
      <c r="J56" s="93" t="s">
        <v>3</v>
      </c>
      <c r="K56" s="77" t="s">
        <v>135</v>
      </c>
      <c r="L56" s="77">
        <v>455</v>
      </c>
      <c r="M56" s="77">
        <v>145</v>
      </c>
      <c r="N56" s="80"/>
      <c r="O56" s="77">
        <f t="shared" si="0"/>
        <v>600</v>
      </c>
      <c r="P56" s="80"/>
    </row>
    <row r="57" s="61" customFormat="1" customHeight="1" spans="1:16">
      <c r="A57" s="68">
        <v>54</v>
      </c>
      <c r="B57" s="69" t="s">
        <v>4031</v>
      </c>
      <c r="C57" s="69" t="s">
        <v>89</v>
      </c>
      <c r="D57" s="82" t="str">
        <f>LEFT("422827194712272023",19)</f>
        <v>422827194712272023</v>
      </c>
      <c r="E57" s="70" t="s">
        <v>4032</v>
      </c>
      <c r="F57" s="71" t="s">
        <v>60</v>
      </c>
      <c r="G57" s="71" t="s">
        <v>132</v>
      </c>
      <c r="H57" s="72" t="s">
        <v>4033</v>
      </c>
      <c r="I57" s="92" t="s">
        <v>4034</v>
      </c>
      <c r="J57" s="93" t="s">
        <v>3</v>
      </c>
      <c r="K57" s="77" t="s">
        <v>13</v>
      </c>
      <c r="L57" s="77">
        <v>455</v>
      </c>
      <c r="M57" s="77">
        <v>145</v>
      </c>
      <c r="N57" s="80"/>
      <c r="O57" s="77">
        <f t="shared" si="0"/>
        <v>600</v>
      </c>
      <c r="P57" s="80"/>
    </row>
    <row r="58" s="61" customFormat="1" customHeight="1" spans="1:16">
      <c r="A58" s="68">
        <v>55</v>
      </c>
      <c r="B58" s="69" t="s">
        <v>4035</v>
      </c>
      <c r="C58" s="69" t="s">
        <v>57</v>
      </c>
      <c r="D58" s="69" t="s">
        <v>4036</v>
      </c>
      <c r="E58" s="70" t="s">
        <v>4037</v>
      </c>
      <c r="F58" s="71" t="s">
        <v>60</v>
      </c>
      <c r="G58" s="71" t="s">
        <v>68</v>
      </c>
      <c r="H58" s="72" t="s">
        <v>4038</v>
      </c>
      <c r="I58" s="92" t="s">
        <v>4039</v>
      </c>
      <c r="J58" s="93" t="s">
        <v>3</v>
      </c>
      <c r="K58" s="77" t="s">
        <v>13</v>
      </c>
      <c r="L58" s="77">
        <v>455</v>
      </c>
      <c r="M58" s="77">
        <v>145</v>
      </c>
      <c r="N58" s="80"/>
      <c r="O58" s="77">
        <f t="shared" si="0"/>
        <v>600</v>
      </c>
      <c r="P58" s="80"/>
    </row>
    <row r="59" s="61" customFormat="1" customHeight="1" spans="1:16">
      <c r="A59" s="68">
        <v>56</v>
      </c>
      <c r="B59" s="69" t="s">
        <v>4040</v>
      </c>
      <c r="C59" s="69" t="s">
        <v>57</v>
      </c>
      <c r="D59" s="69" t="s">
        <v>4041</v>
      </c>
      <c r="E59" s="70" t="s">
        <v>4042</v>
      </c>
      <c r="F59" s="80"/>
      <c r="G59" s="80"/>
      <c r="H59" s="81"/>
      <c r="I59" s="92" t="s">
        <v>4043</v>
      </c>
      <c r="J59" s="93" t="s">
        <v>3</v>
      </c>
      <c r="K59" s="77" t="s">
        <v>135</v>
      </c>
      <c r="L59" s="77">
        <v>455</v>
      </c>
      <c r="M59" s="77">
        <v>145</v>
      </c>
      <c r="N59" s="80"/>
      <c r="O59" s="77">
        <f t="shared" si="0"/>
        <v>600</v>
      </c>
      <c r="P59" s="80"/>
    </row>
    <row r="60" s="61" customFormat="1" customHeight="1" spans="1:16">
      <c r="A60" s="68">
        <v>57</v>
      </c>
      <c r="B60" s="69" t="s">
        <v>4044</v>
      </c>
      <c r="C60" s="69" t="s">
        <v>57</v>
      </c>
      <c r="D60" s="69" t="s">
        <v>4045</v>
      </c>
      <c r="E60" s="70" t="s">
        <v>4046</v>
      </c>
      <c r="F60" s="80"/>
      <c r="G60" s="80"/>
      <c r="H60" s="81"/>
      <c r="I60" s="92" t="s">
        <v>4047</v>
      </c>
      <c r="J60" s="93" t="s">
        <v>3</v>
      </c>
      <c r="K60" s="77" t="s">
        <v>13</v>
      </c>
      <c r="L60" s="77">
        <v>455</v>
      </c>
      <c r="M60" s="77">
        <v>145</v>
      </c>
      <c r="N60" s="80"/>
      <c r="O60" s="77">
        <f t="shared" si="0"/>
        <v>600</v>
      </c>
      <c r="P60" s="80"/>
    </row>
    <row r="61" s="61" customFormat="1" customHeight="1" spans="1:16">
      <c r="A61" s="68">
        <v>58</v>
      </c>
      <c r="B61" s="69" t="s">
        <v>4048</v>
      </c>
      <c r="C61" s="69" t="s">
        <v>57</v>
      </c>
      <c r="D61" s="69" t="s">
        <v>4049</v>
      </c>
      <c r="E61" s="70" t="s">
        <v>4050</v>
      </c>
      <c r="F61" s="80"/>
      <c r="G61" s="80"/>
      <c r="H61" s="81"/>
      <c r="I61" s="92" t="s">
        <v>4051</v>
      </c>
      <c r="J61" s="93" t="s">
        <v>3</v>
      </c>
      <c r="K61" s="77" t="s">
        <v>13</v>
      </c>
      <c r="L61" s="77">
        <v>455</v>
      </c>
      <c r="M61" s="77">
        <v>145</v>
      </c>
      <c r="N61" s="80"/>
      <c r="O61" s="77">
        <f t="shared" si="0"/>
        <v>600</v>
      </c>
      <c r="P61" s="80"/>
    </row>
    <row r="62" s="61" customFormat="1" customHeight="1" spans="1:16">
      <c r="A62" s="68">
        <v>59</v>
      </c>
      <c r="B62" s="69" t="s">
        <v>4052</v>
      </c>
      <c r="C62" s="69" t="s">
        <v>57</v>
      </c>
      <c r="D62" s="69" t="s">
        <v>4053</v>
      </c>
      <c r="E62" s="70" t="s">
        <v>4054</v>
      </c>
      <c r="F62" s="80"/>
      <c r="G62" s="80"/>
      <c r="H62" s="81"/>
      <c r="I62" s="92" t="s">
        <v>4055</v>
      </c>
      <c r="J62" s="93" t="s">
        <v>3</v>
      </c>
      <c r="K62" s="77" t="s">
        <v>135</v>
      </c>
      <c r="L62" s="77">
        <v>455</v>
      </c>
      <c r="M62" s="77">
        <v>145</v>
      </c>
      <c r="N62" s="80"/>
      <c r="O62" s="77">
        <f t="shared" si="0"/>
        <v>600</v>
      </c>
      <c r="P62" s="80"/>
    </row>
    <row r="63" s="61" customFormat="1" customHeight="1" spans="1:16">
      <c r="A63" s="68">
        <v>60</v>
      </c>
      <c r="B63" s="77" t="s">
        <v>4056</v>
      </c>
      <c r="C63" s="69" t="s">
        <v>57</v>
      </c>
      <c r="D63" s="77" t="s">
        <v>4057</v>
      </c>
      <c r="E63" s="85" t="s">
        <v>4058</v>
      </c>
      <c r="F63" s="80"/>
      <c r="G63" s="80"/>
      <c r="H63" s="81"/>
      <c r="I63" s="92" t="s">
        <v>4059</v>
      </c>
      <c r="J63" s="93" t="s">
        <v>3</v>
      </c>
      <c r="K63" s="77" t="s">
        <v>13</v>
      </c>
      <c r="L63" s="77">
        <v>455</v>
      </c>
      <c r="M63" s="77">
        <v>145</v>
      </c>
      <c r="N63" s="80"/>
      <c r="O63" s="77">
        <f t="shared" si="0"/>
        <v>600</v>
      </c>
      <c r="P63" s="80"/>
    </row>
    <row r="64" s="61" customFormat="1" customHeight="1" spans="1:16">
      <c r="A64" s="68">
        <v>61</v>
      </c>
      <c r="B64" s="69" t="s">
        <v>4060</v>
      </c>
      <c r="C64" s="69" t="s">
        <v>57</v>
      </c>
      <c r="D64" s="69" t="s">
        <v>4061</v>
      </c>
      <c r="E64" s="70" t="s">
        <v>4062</v>
      </c>
      <c r="F64" s="80"/>
      <c r="G64" s="80"/>
      <c r="H64" s="81"/>
      <c r="I64" s="92" t="s">
        <v>4063</v>
      </c>
      <c r="J64" s="93" t="s">
        <v>3</v>
      </c>
      <c r="K64" s="77" t="s">
        <v>135</v>
      </c>
      <c r="L64" s="77">
        <v>455</v>
      </c>
      <c r="M64" s="77">
        <v>145</v>
      </c>
      <c r="N64" s="80"/>
      <c r="O64" s="77">
        <f t="shared" si="0"/>
        <v>600</v>
      </c>
      <c r="P64" s="80"/>
    </row>
    <row r="65" s="61" customFormat="1" customHeight="1" spans="1:16">
      <c r="A65" s="68">
        <v>62</v>
      </c>
      <c r="B65" s="69" t="s">
        <v>4064</v>
      </c>
      <c r="C65" s="69" t="s">
        <v>57</v>
      </c>
      <c r="D65" s="69" t="s">
        <v>4065</v>
      </c>
      <c r="E65" s="70" t="s">
        <v>4066</v>
      </c>
      <c r="F65" s="80"/>
      <c r="G65" s="80"/>
      <c r="H65" s="81"/>
      <c r="I65" s="92" t="s">
        <v>4067</v>
      </c>
      <c r="J65" s="93" t="s">
        <v>3</v>
      </c>
      <c r="K65" s="77" t="s">
        <v>135</v>
      </c>
      <c r="L65" s="77">
        <v>455</v>
      </c>
      <c r="M65" s="77">
        <v>145</v>
      </c>
      <c r="N65" s="80"/>
      <c r="O65" s="77">
        <f t="shared" si="0"/>
        <v>600</v>
      </c>
      <c r="P65" s="80"/>
    </row>
    <row r="66" s="61" customFormat="1" customHeight="1" spans="1:16">
      <c r="A66" s="68">
        <v>63</v>
      </c>
      <c r="B66" s="69" t="s">
        <v>4068</v>
      </c>
      <c r="C66" s="69" t="s">
        <v>57</v>
      </c>
      <c r="D66" s="69" t="s">
        <v>4069</v>
      </c>
      <c r="E66" s="78" t="s">
        <v>4070</v>
      </c>
      <c r="F66" s="80"/>
      <c r="G66" s="80"/>
      <c r="H66" s="81"/>
      <c r="I66" s="92" t="s">
        <v>4071</v>
      </c>
      <c r="J66" s="93" t="s">
        <v>4</v>
      </c>
      <c r="K66" s="77" t="s">
        <v>13</v>
      </c>
      <c r="L66" s="77">
        <v>455</v>
      </c>
      <c r="M66" s="77">
        <v>245</v>
      </c>
      <c r="N66" s="80"/>
      <c r="O66" s="77">
        <f t="shared" si="0"/>
        <v>700</v>
      </c>
      <c r="P66" s="80"/>
    </row>
    <row r="67" s="61" customFormat="1" customHeight="1" spans="1:16">
      <c r="A67" s="68">
        <v>64</v>
      </c>
      <c r="B67" s="69" t="s">
        <v>4072</v>
      </c>
      <c r="C67" s="69" t="s">
        <v>89</v>
      </c>
      <c r="D67" s="69" t="s">
        <v>4073</v>
      </c>
      <c r="E67" s="70" t="s">
        <v>3859</v>
      </c>
      <c r="F67" s="71" t="s">
        <v>105</v>
      </c>
      <c r="G67" s="71" t="s">
        <v>68</v>
      </c>
      <c r="H67" s="72" t="s">
        <v>4074</v>
      </c>
      <c r="I67" s="92" t="s">
        <v>4075</v>
      </c>
      <c r="J67" s="93" t="s">
        <v>4</v>
      </c>
      <c r="K67" s="77" t="s">
        <v>13</v>
      </c>
      <c r="L67" s="77">
        <v>455</v>
      </c>
      <c r="M67" s="77">
        <v>245</v>
      </c>
      <c r="N67" s="80"/>
      <c r="O67" s="77">
        <f t="shared" si="0"/>
        <v>700</v>
      </c>
      <c r="P67" s="80"/>
    </row>
    <row r="68" s="61" customFormat="1" customHeight="1" spans="1:16">
      <c r="A68" s="68">
        <v>65</v>
      </c>
      <c r="B68" s="69" t="s">
        <v>4076</v>
      </c>
      <c r="C68" s="69" t="s">
        <v>57</v>
      </c>
      <c r="D68" s="69" t="s">
        <v>4077</v>
      </c>
      <c r="E68" s="70" t="s">
        <v>3859</v>
      </c>
      <c r="F68" s="71" t="s">
        <v>60</v>
      </c>
      <c r="G68" s="71" t="s">
        <v>68</v>
      </c>
      <c r="H68" s="72" t="s">
        <v>4078</v>
      </c>
      <c r="I68" s="92" t="s">
        <v>4079</v>
      </c>
      <c r="J68" s="93" t="s">
        <v>4</v>
      </c>
      <c r="K68" s="77" t="s">
        <v>13</v>
      </c>
      <c r="L68" s="77">
        <v>455</v>
      </c>
      <c r="M68" s="77">
        <v>245</v>
      </c>
      <c r="N68" s="80"/>
      <c r="O68" s="77">
        <f t="shared" ref="O68:O106" si="1">L68+M68</f>
        <v>700</v>
      </c>
      <c r="P68" s="80"/>
    </row>
    <row r="69" s="61" customFormat="1" customHeight="1" spans="1:16">
      <c r="A69" s="68">
        <v>66</v>
      </c>
      <c r="B69" s="69" t="s">
        <v>4080</v>
      </c>
      <c r="C69" s="69" t="s">
        <v>57</v>
      </c>
      <c r="D69" s="69" t="s">
        <v>4081</v>
      </c>
      <c r="E69" s="70" t="s">
        <v>3859</v>
      </c>
      <c r="F69" s="71" t="s">
        <v>105</v>
      </c>
      <c r="G69" s="71" t="s">
        <v>132</v>
      </c>
      <c r="H69" s="72" t="s">
        <v>4082</v>
      </c>
      <c r="I69" s="92" t="s">
        <v>4083</v>
      </c>
      <c r="J69" s="93" t="s">
        <v>4</v>
      </c>
      <c r="K69" s="77" t="s">
        <v>13</v>
      </c>
      <c r="L69" s="77">
        <v>455</v>
      </c>
      <c r="M69" s="77">
        <v>245</v>
      </c>
      <c r="N69" s="80"/>
      <c r="O69" s="77">
        <f t="shared" si="1"/>
        <v>700</v>
      </c>
      <c r="P69" s="80"/>
    </row>
    <row r="70" s="61" customFormat="1" customHeight="1" spans="1:16">
      <c r="A70" s="68">
        <v>67</v>
      </c>
      <c r="B70" s="69" t="s">
        <v>4084</v>
      </c>
      <c r="C70" s="69" t="s">
        <v>57</v>
      </c>
      <c r="D70" s="69" t="s">
        <v>4085</v>
      </c>
      <c r="E70" s="70" t="s">
        <v>3859</v>
      </c>
      <c r="F70" s="71" t="s">
        <v>60</v>
      </c>
      <c r="G70" s="71" t="s">
        <v>61</v>
      </c>
      <c r="H70" s="72" t="s">
        <v>4086</v>
      </c>
      <c r="I70" s="92" t="s">
        <v>4087</v>
      </c>
      <c r="J70" s="93" t="s">
        <v>4</v>
      </c>
      <c r="K70" s="77" t="s">
        <v>13</v>
      </c>
      <c r="L70" s="77">
        <v>455</v>
      </c>
      <c r="M70" s="77">
        <v>245</v>
      </c>
      <c r="N70" s="80"/>
      <c r="O70" s="77">
        <f t="shared" si="1"/>
        <v>700</v>
      </c>
      <c r="P70" s="80"/>
    </row>
    <row r="71" s="61" customFormat="1" customHeight="1" spans="1:16">
      <c r="A71" s="68">
        <v>68</v>
      </c>
      <c r="B71" s="69" t="s">
        <v>4088</v>
      </c>
      <c r="C71" s="69" t="s">
        <v>57</v>
      </c>
      <c r="D71" s="69" t="s">
        <v>4089</v>
      </c>
      <c r="E71" s="70" t="s">
        <v>3859</v>
      </c>
      <c r="F71" s="71" t="s">
        <v>105</v>
      </c>
      <c r="G71" s="71" t="s">
        <v>132</v>
      </c>
      <c r="H71" s="72" t="s">
        <v>4090</v>
      </c>
      <c r="I71" s="92" t="s">
        <v>4091</v>
      </c>
      <c r="J71" s="93" t="s">
        <v>4</v>
      </c>
      <c r="K71" s="77" t="s">
        <v>13</v>
      </c>
      <c r="L71" s="77">
        <v>455</v>
      </c>
      <c r="M71" s="77">
        <v>245</v>
      </c>
      <c r="N71" s="80"/>
      <c r="O71" s="77">
        <f t="shared" si="1"/>
        <v>700</v>
      </c>
      <c r="P71" s="80"/>
    </row>
    <row r="72" s="61" customFormat="1" customHeight="1" spans="1:16">
      <c r="A72" s="68">
        <v>69</v>
      </c>
      <c r="B72" s="69" t="s">
        <v>4092</v>
      </c>
      <c r="C72" s="69" t="s">
        <v>57</v>
      </c>
      <c r="D72" s="69" t="s">
        <v>4093</v>
      </c>
      <c r="E72" s="70" t="s">
        <v>3859</v>
      </c>
      <c r="F72" s="71" t="s">
        <v>583</v>
      </c>
      <c r="G72" s="71" t="s">
        <v>85</v>
      </c>
      <c r="H72" s="72" t="s">
        <v>4094</v>
      </c>
      <c r="I72" s="92" t="s">
        <v>4095</v>
      </c>
      <c r="J72" s="93" t="s">
        <v>4</v>
      </c>
      <c r="K72" s="77" t="s">
        <v>13</v>
      </c>
      <c r="L72" s="77">
        <v>455</v>
      </c>
      <c r="M72" s="77">
        <v>245</v>
      </c>
      <c r="N72" s="80"/>
      <c r="O72" s="77">
        <f t="shared" si="1"/>
        <v>700</v>
      </c>
      <c r="P72" s="80"/>
    </row>
    <row r="73" s="61" customFormat="1" customHeight="1" spans="1:16">
      <c r="A73" s="68">
        <v>70</v>
      </c>
      <c r="B73" s="69" t="s">
        <v>4096</v>
      </c>
      <c r="C73" s="69" t="s">
        <v>57</v>
      </c>
      <c r="D73" s="69" t="s">
        <v>4097</v>
      </c>
      <c r="E73" s="70" t="s">
        <v>3859</v>
      </c>
      <c r="F73" s="71" t="s">
        <v>60</v>
      </c>
      <c r="G73" s="71" t="s">
        <v>68</v>
      </c>
      <c r="H73" s="72" t="s">
        <v>4098</v>
      </c>
      <c r="I73" s="92" t="s">
        <v>4099</v>
      </c>
      <c r="J73" s="93" t="s">
        <v>4</v>
      </c>
      <c r="K73" s="77" t="s">
        <v>13</v>
      </c>
      <c r="L73" s="77">
        <v>455</v>
      </c>
      <c r="M73" s="77">
        <v>245</v>
      </c>
      <c r="N73" s="80"/>
      <c r="O73" s="77">
        <f t="shared" si="1"/>
        <v>700</v>
      </c>
      <c r="P73" s="80"/>
    </row>
    <row r="74" s="61" customFormat="1" customHeight="1" spans="1:16">
      <c r="A74" s="68">
        <v>71</v>
      </c>
      <c r="B74" s="69" t="s">
        <v>4100</v>
      </c>
      <c r="C74" s="69" t="s">
        <v>57</v>
      </c>
      <c r="D74" s="69" t="s">
        <v>4101</v>
      </c>
      <c r="E74" s="70" t="s">
        <v>3859</v>
      </c>
      <c r="F74" s="71" t="s">
        <v>247</v>
      </c>
      <c r="G74" s="71" t="s">
        <v>132</v>
      </c>
      <c r="H74" s="72" t="s">
        <v>4102</v>
      </c>
      <c r="I74" s="92" t="s">
        <v>4103</v>
      </c>
      <c r="J74" s="93" t="s">
        <v>4</v>
      </c>
      <c r="K74" s="77" t="s">
        <v>13</v>
      </c>
      <c r="L74" s="77">
        <v>455</v>
      </c>
      <c r="M74" s="77">
        <v>245</v>
      </c>
      <c r="N74" s="80"/>
      <c r="O74" s="77">
        <f t="shared" si="1"/>
        <v>700</v>
      </c>
      <c r="P74" s="80"/>
    </row>
    <row r="75" s="61" customFormat="1" customHeight="1" spans="1:16">
      <c r="A75" s="68">
        <v>72</v>
      </c>
      <c r="B75" s="69" t="s">
        <v>4104</v>
      </c>
      <c r="C75" s="69" t="s">
        <v>57</v>
      </c>
      <c r="D75" s="82" t="str">
        <f>LEFT("422827194405092030",19)</f>
        <v>422827194405092030</v>
      </c>
      <c r="E75" s="70" t="s">
        <v>3859</v>
      </c>
      <c r="F75" s="71" t="s">
        <v>105</v>
      </c>
      <c r="G75" s="71" t="s">
        <v>68</v>
      </c>
      <c r="H75" s="72" t="s">
        <v>4105</v>
      </c>
      <c r="I75" s="92" t="s">
        <v>4106</v>
      </c>
      <c r="J75" s="93" t="s">
        <v>4</v>
      </c>
      <c r="K75" s="77" t="s">
        <v>13</v>
      </c>
      <c r="L75" s="77">
        <v>455</v>
      </c>
      <c r="M75" s="77">
        <v>245</v>
      </c>
      <c r="N75" s="80"/>
      <c r="O75" s="77">
        <f t="shared" si="1"/>
        <v>700</v>
      </c>
      <c r="P75" s="80"/>
    </row>
    <row r="76" s="61" customFormat="1" customHeight="1" spans="1:16">
      <c r="A76" s="68">
        <v>73</v>
      </c>
      <c r="B76" s="69" t="s">
        <v>4107</v>
      </c>
      <c r="C76" s="69" t="s">
        <v>89</v>
      </c>
      <c r="D76" s="385" t="s">
        <v>4108</v>
      </c>
      <c r="E76" s="70" t="s">
        <v>3859</v>
      </c>
      <c r="F76" s="71" t="s">
        <v>67</v>
      </c>
      <c r="G76" s="71" t="s">
        <v>85</v>
      </c>
      <c r="H76" s="72" t="s">
        <v>4109</v>
      </c>
      <c r="I76" s="92" t="s">
        <v>4110</v>
      </c>
      <c r="J76" s="93" t="s">
        <v>4</v>
      </c>
      <c r="K76" s="77" t="s">
        <v>13</v>
      </c>
      <c r="L76" s="77">
        <v>455</v>
      </c>
      <c r="M76" s="77">
        <v>245</v>
      </c>
      <c r="N76" s="80"/>
      <c r="O76" s="77">
        <f t="shared" si="1"/>
        <v>700</v>
      </c>
      <c r="P76" s="80"/>
    </row>
    <row r="77" s="61" customFormat="1" customHeight="1" spans="1:16">
      <c r="A77" s="68">
        <v>74</v>
      </c>
      <c r="B77" s="69" t="s">
        <v>4111</v>
      </c>
      <c r="C77" s="69" t="s">
        <v>57</v>
      </c>
      <c r="D77" s="69" t="s">
        <v>4112</v>
      </c>
      <c r="E77" s="70" t="s">
        <v>3859</v>
      </c>
      <c r="F77" s="71" t="s">
        <v>60</v>
      </c>
      <c r="G77" s="71" t="s">
        <v>68</v>
      </c>
      <c r="H77" s="72" t="s">
        <v>4113</v>
      </c>
      <c r="I77" s="92" t="s">
        <v>4114</v>
      </c>
      <c r="J77" s="93" t="s">
        <v>4</v>
      </c>
      <c r="K77" s="77" t="s">
        <v>13</v>
      </c>
      <c r="L77" s="77">
        <v>455</v>
      </c>
      <c r="M77" s="77">
        <v>245</v>
      </c>
      <c r="N77" s="80"/>
      <c r="O77" s="77">
        <f t="shared" si="1"/>
        <v>700</v>
      </c>
      <c r="P77" s="80"/>
    </row>
    <row r="78" s="61" customFormat="1" customHeight="1" spans="1:16">
      <c r="A78" s="68">
        <v>75</v>
      </c>
      <c r="B78" s="69" t="s">
        <v>4115</v>
      </c>
      <c r="C78" s="69" t="s">
        <v>57</v>
      </c>
      <c r="D78" s="69" t="s">
        <v>4116</v>
      </c>
      <c r="E78" s="70" t="s">
        <v>3859</v>
      </c>
      <c r="F78" s="71" t="s">
        <v>67</v>
      </c>
      <c r="G78" s="71" t="s">
        <v>68</v>
      </c>
      <c r="H78" s="72" t="s">
        <v>4117</v>
      </c>
      <c r="I78" s="92" t="s">
        <v>4118</v>
      </c>
      <c r="J78" s="93" t="s">
        <v>4</v>
      </c>
      <c r="K78" s="77" t="s">
        <v>13</v>
      </c>
      <c r="L78" s="77">
        <v>455</v>
      </c>
      <c r="M78" s="77">
        <v>245</v>
      </c>
      <c r="N78" s="80"/>
      <c r="O78" s="77">
        <f t="shared" si="1"/>
        <v>700</v>
      </c>
      <c r="P78" s="80"/>
    </row>
    <row r="79" s="61" customFormat="1" customHeight="1" spans="1:16">
      <c r="A79" s="68">
        <v>76</v>
      </c>
      <c r="B79" s="69" t="s">
        <v>4119</v>
      </c>
      <c r="C79" s="69" t="s">
        <v>57</v>
      </c>
      <c r="D79" s="69" t="s">
        <v>4120</v>
      </c>
      <c r="E79" s="70" t="s">
        <v>3859</v>
      </c>
      <c r="F79" s="71" t="s">
        <v>60</v>
      </c>
      <c r="G79" s="71" t="s">
        <v>132</v>
      </c>
      <c r="H79" s="72" t="s">
        <v>4121</v>
      </c>
      <c r="I79" s="92" t="s">
        <v>4122</v>
      </c>
      <c r="J79" s="93" t="s">
        <v>4</v>
      </c>
      <c r="K79" s="77" t="s">
        <v>13</v>
      </c>
      <c r="L79" s="77">
        <v>455</v>
      </c>
      <c r="M79" s="77">
        <v>245</v>
      </c>
      <c r="N79" s="80"/>
      <c r="O79" s="77">
        <f t="shared" si="1"/>
        <v>700</v>
      </c>
      <c r="P79" s="80"/>
    </row>
    <row r="80" s="61" customFormat="1" customHeight="1" spans="1:16">
      <c r="A80" s="68">
        <v>77</v>
      </c>
      <c r="B80" s="69" t="s">
        <v>4123</v>
      </c>
      <c r="C80" s="69" t="s">
        <v>57</v>
      </c>
      <c r="D80" s="69" t="s">
        <v>4124</v>
      </c>
      <c r="E80" s="70" t="s">
        <v>3859</v>
      </c>
      <c r="F80" s="71" t="s">
        <v>67</v>
      </c>
      <c r="G80" s="71" t="s">
        <v>132</v>
      </c>
      <c r="H80" s="72" t="s">
        <v>4125</v>
      </c>
      <c r="I80" s="92" t="s">
        <v>4126</v>
      </c>
      <c r="J80" s="93" t="s">
        <v>4</v>
      </c>
      <c r="K80" s="77" t="s">
        <v>13</v>
      </c>
      <c r="L80" s="77">
        <v>455</v>
      </c>
      <c r="M80" s="77">
        <v>245</v>
      </c>
      <c r="N80" s="80"/>
      <c r="O80" s="77">
        <f t="shared" si="1"/>
        <v>700</v>
      </c>
      <c r="P80" s="80"/>
    </row>
    <row r="81" s="61" customFormat="1" customHeight="1" spans="1:16">
      <c r="A81" s="68">
        <v>78</v>
      </c>
      <c r="B81" s="69" t="s">
        <v>4127</v>
      </c>
      <c r="C81" s="69" t="s">
        <v>57</v>
      </c>
      <c r="D81" s="69" t="s">
        <v>4128</v>
      </c>
      <c r="E81" s="70" t="s">
        <v>3859</v>
      </c>
      <c r="F81" s="71" t="s">
        <v>247</v>
      </c>
      <c r="G81" s="71" t="s">
        <v>68</v>
      </c>
      <c r="H81" s="72" t="s">
        <v>4129</v>
      </c>
      <c r="I81" s="92" t="s">
        <v>4130</v>
      </c>
      <c r="J81" s="93" t="s">
        <v>4</v>
      </c>
      <c r="K81" s="77" t="s">
        <v>13</v>
      </c>
      <c r="L81" s="77">
        <v>455</v>
      </c>
      <c r="M81" s="77">
        <v>245</v>
      </c>
      <c r="N81" s="80"/>
      <c r="O81" s="77">
        <f t="shared" si="1"/>
        <v>700</v>
      </c>
      <c r="P81" s="80"/>
    </row>
    <row r="82" s="61" customFormat="1" customHeight="1" spans="1:16">
      <c r="A82" s="68">
        <v>79</v>
      </c>
      <c r="B82" s="69" t="s">
        <v>4131</v>
      </c>
      <c r="C82" s="69" t="s">
        <v>57</v>
      </c>
      <c r="D82" s="96" t="s">
        <v>4132</v>
      </c>
      <c r="E82" s="70" t="s">
        <v>3859</v>
      </c>
      <c r="F82" s="71" t="s">
        <v>105</v>
      </c>
      <c r="G82" s="71" t="s">
        <v>68</v>
      </c>
      <c r="H82" s="72" t="s">
        <v>4133</v>
      </c>
      <c r="I82" s="92" t="s">
        <v>4134</v>
      </c>
      <c r="J82" s="93" t="s">
        <v>4</v>
      </c>
      <c r="K82" s="77" t="s">
        <v>13</v>
      </c>
      <c r="L82" s="77">
        <v>455</v>
      </c>
      <c r="M82" s="77">
        <v>245</v>
      </c>
      <c r="N82" s="80"/>
      <c r="O82" s="77">
        <f t="shared" si="1"/>
        <v>700</v>
      </c>
      <c r="P82" s="80"/>
    </row>
    <row r="83" s="61" customFormat="1" customHeight="1" spans="1:16">
      <c r="A83" s="68">
        <v>80</v>
      </c>
      <c r="B83" s="69" t="s">
        <v>4135</v>
      </c>
      <c r="C83" s="69" t="s">
        <v>57</v>
      </c>
      <c r="D83" s="69" t="s">
        <v>4136</v>
      </c>
      <c r="E83" s="70" t="s">
        <v>3859</v>
      </c>
      <c r="F83" s="71" t="s">
        <v>95</v>
      </c>
      <c r="G83" s="71" t="s">
        <v>61</v>
      </c>
      <c r="H83" s="72" t="s">
        <v>4137</v>
      </c>
      <c r="I83" s="92" t="s">
        <v>4138</v>
      </c>
      <c r="J83" s="93" t="s">
        <v>4</v>
      </c>
      <c r="K83" s="77" t="s">
        <v>13</v>
      </c>
      <c r="L83" s="77">
        <v>455</v>
      </c>
      <c r="M83" s="77">
        <v>245</v>
      </c>
      <c r="N83" s="80"/>
      <c r="O83" s="77">
        <f t="shared" si="1"/>
        <v>700</v>
      </c>
      <c r="P83" s="80"/>
    </row>
    <row r="84" s="61" customFormat="1" customHeight="1" spans="1:16">
      <c r="A84" s="68">
        <v>81</v>
      </c>
      <c r="B84" s="69" t="s">
        <v>4139</v>
      </c>
      <c r="C84" s="69" t="s">
        <v>57</v>
      </c>
      <c r="D84" s="69" t="s">
        <v>4140</v>
      </c>
      <c r="E84" s="70" t="s">
        <v>3859</v>
      </c>
      <c r="F84" s="71" t="s">
        <v>60</v>
      </c>
      <c r="G84" s="71" t="s">
        <v>68</v>
      </c>
      <c r="H84" s="72" t="s">
        <v>4141</v>
      </c>
      <c r="I84" s="92" t="s">
        <v>4142</v>
      </c>
      <c r="J84" s="93" t="s">
        <v>4</v>
      </c>
      <c r="K84" s="77" t="s">
        <v>13</v>
      </c>
      <c r="L84" s="77">
        <v>455</v>
      </c>
      <c r="M84" s="77">
        <v>245</v>
      </c>
      <c r="N84" s="80"/>
      <c r="O84" s="77">
        <f t="shared" si="1"/>
        <v>700</v>
      </c>
      <c r="P84" s="80"/>
    </row>
    <row r="85" s="61" customFormat="1" customHeight="1" spans="1:16">
      <c r="A85" s="68">
        <v>82</v>
      </c>
      <c r="B85" s="69" t="s">
        <v>4143</v>
      </c>
      <c r="C85" s="69" t="s">
        <v>57</v>
      </c>
      <c r="D85" s="69" t="s">
        <v>4144</v>
      </c>
      <c r="E85" s="70" t="s">
        <v>4145</v>
      </c>
      <c r="F85" s="71" t="s">
        <v>67</v>
      </c>
      <c r="G85" s="71" t="s">
        <v>85</v>
      </c>
      <c r="H85" s="72" t="s">
        <v>4146</v>
      </c>
      <c r="I85" s="92" t="s">
        <v>4147</v>
      </c>
      <c r="J85" s="93" t="s">
        <v>4</v>
      </c>
      <c r="K85" s="77" t="s">
        <v>13</v>
      </c>
      <c r="L85" s="77">
        <v>455</v>
      </c>
      <c r="M85" s="77">
        <v>245</v>
      </c>
      <c r="N85" s="80"/>
      <c r="O85" s="77">
        <f t="shared" si="1"/>
        <v>700</v>
      </c>
      <c r="P85" s="80"/>
    </row>
    <row r="86" s="61" customFormat="1" customHeight="1" spans="1:16">
      <c r="A86" s="68">
        <v>83</v>
      </c>
      <c r="B86" s="69" t="s">
        <v>4148</v>
      </c>
      <c r="C86" s="69" t="s">
        <v>57</v>
      </c>
      <c r="D86" s="69" t="s">
        <v>4149</v>
      </c>
      <c r="E86" s="70" t="s">
        <v>4150</v>
      </c>
      <c r="F86" s="71" t="s">
        <v>67</v>
      </c>
      <c r="G86" s="71" t="s">
        <v>68</v>
      </c>
      <c r="H86" s="72" t="s">
        <v>4151</v>
      </c>
      <c r="I86" s="92" t="s">
        <v>4152</v>
      </c>
      <c r="J86" s="93" t="s">
        <v>4</v>
      </c>
      <c r="K86" s="77" t="s">
        <v>13</v>
      </c>
      <c r="L86" s="77">
        <v>455</v>
      </c>
      <c r="M86" s="77">
        <v>245</v>
      </c>
      <c r="N86" s="80"/>
      <c r="O86" s="77">
        <f t="shared" si="1"/>
        <v>700</v>
      </c>
      <c r="P86" s="80"/>
    </row>
    <row r="87" s="61" customFormat="1" customHeight="1" spans="1:16">
      <c r="A87" s="68">
        <v>84</v>
      </c>
      <c r="B87" s="69" t="s">
        <v>4153</v>
      </c>
      <c r="C87" s="69" t="s">
        <v>57</v>
      </c>
      <c r="D87" s="69" t="s">
        <v>4154</v>
      </c>
      <c r="E87" s="70" t="s">
        <v>4155</v>
      </c>
      <c r="F87" s="71" t="s">
        <v>67</v>
      </c>
      <c r="G87" s="71" t="s">
        <v>68</v>
      </c>
      <c r="H87" s="72" t="s">
        <v>4156</v>
      </c>
      <c r="I87" s="92" t="s">
        <v>4157</v>
      </c>
      <c r="J87" s="93" t="s">
        <v>4</v>
      </c>
      <c r="K87" s="77" t="s">
        <v>13</v>
      </c>
      <c r="L87" s="77">
        <v>455</v>
      </c>
      <c r="M87" s="77">
        <v>245</v>
      </c>
      <c r="N87" s="80"/>
      <c r="O87" s="77">
        <f t="shared" si="1"/>
        <v>700</v>
      </c>
      <c r="P87" s="80"/>
    </row>
    <row r="88" s="61" customFormat="1" customHeight="1" spans="1:16">
      <c r="A88" s="68">
        <v>85</v>
      </c>
      <c r="B88" s="69" t="s">
        <v>4158</v>
      </c>
      <c r="C88" s="69" t="s">
        <v>57</v>
      </c>
      <c r="D88" s="69" t="s">
        <v>4159</v>
      </c>
      <c r="E88" s="70" t="s">
        <v>3859</v>
      </c>
      <c r="F88" s="71" t="s">
        <v>247</v>
      </c>
      <c r="G88" s="71" t="s">
        <v>85</v>
      </c>
      <c r="H88" s="72" t="s">
        <v>4160</v>
      </c>
      <c r="I88" s="92" t="s">
        <v>4161</v>
      </c>
      <c r="J88" s="93" t="s">
        <v>4</v>
      </c>
      <c r="K88" s="77" t="s">
        <v>135</v>
      </c>
      <c r="L88" s="77">
        <v>455</v>
      </c>
      <c r="M88" s="77">
        <v>145</v>
      </c>
      <c r="N88" s="80"/>
      <c r="O88" s="77">
        <f t="shared" si="1"/>
        <v>600</v>
      </c>
      <c r="P88" s="80"/>
    </row>
    <row r="89" s="61" customFormat="1" customHeight="1" spans="1:16">
      <c r="A89" s="68">
        <v>86</v>
      </c>
      <c r="B89" s="69" t="s">
        <v>4162</v>
      </c>
      <c r="C89" s="69" t="s">
        <v>57</v>
      </c>
      <c r="D89" s="69" t="s">
        <v>4163</v>
      </c>
      <c r="E89" s="70" t="s">
        <v>3859</v>
      </c>
      <c r="F89" s="71" t="s">
        <v>247</v>
      </c>
      <c r="G89" s="71" t="s">
        <v>61</v>
      </c>
      <c r="H89" s="72" t="s">
        <v>4164</v>
      </c>
      <c r="I89" s="92" t="s">
        <v>4165</v>
      </c>
      <c r="J89" s="93" t="s">
        <v>4</v>
      </c>
      <c r="K89" s="77" t="s">
        <v>135</v>
      </c>
      <c r="L89" s="77">
        <v>455</v>
      </c>
      <c r="M89" s="77">
        <v>145</v>
      </c>
      <c r="N89" s="80"/>
      <c r="O89" s="77">
        <f t="shared" si="1"/>
        <v>600</v>
      </c>
      <c r="P89" s="80"/>
    </row>
    <row r="90" s="61" customFormat="1" customHeight="1" spans="1:16">
      <c r="A90" s="68">
        <v>87</v>
      </c>
      <c r="B90" s="69" t="s">
        <v>4166</v>
      </c>
      <c r="C90" s="69" t="s">
        <v>57</v>
      </c>
      <c r="D90" s="69" t="s">
        <v>4167</v>
      </c>
      <c r="E90" s="70" t="s">
        <v>3859</v>
      </c>
      <c r="F90" s="80"/>
      <c r="G90" s="80"/>
      <c r="H90" s="81"/>
      <c r="I90" s="92" t="s">
        <v>4168</v>
      </c>
      <c r="J90" s="93" t="s">
        <v>4</v>
      </c>
      <c r="K90" s="77" t="s">
        <v>135</v>
      </c>
      <c r="L90" s="77">
        <v>455</v>
      </c>
      <c r="M90" s="77">
        <v>145</v>
      </c>
      <c r="N90" s="80"/>
      <c r="O90" s="77">
        <f t="shared" si="1"/>
        <v>600</v>
      </c>
      <c r="P90" s="80"/>
    </row>
    <row r="91" s="61" customFormat="1" customHeight="1" spans="1:16">
      <c r="A91" s="68">
        <v>88</v>
      </c>
      <c r="B91" s="69" t="s">
        <v>4169</v>
      </c>
      <c r="C91" s="69" t="s">
        <v>57</v>
      </c>
      <c r="D91" s="69" t="s">
        <v>4170</v>
      </c>
      <c r="E91" s="70" t="s">
        <v>3859</v>
      </c>
      <c r="F91" s="80"/>
      <c r="G91" s="80"/>
      <c r="H91" s="81"/>
      <c r="I91" s="92" t="s">
        <v>4171</v>
      </c>
      <c r="J91" s="93" t="s">
        <v>4</v>
      </c>
      <c r="K91" s="77" t="s">
        <v>135</v>
      </c>
      <c r="L91" s="77">
        <v>455</v>
      </c>
      <c r="M91" s="77">
        <v>145</v>
      </c>
      <c r="N91" s="80"/>
      <c r="O91" s="77">
        <f t="shared" si="1"/>
        <v>600</v>
      </c>
      <c r="P91" s="80"/>
    </row>
    <row r="92" s="61" customFormat="1" customHeight="1" spans="1:16">
      <c r="A92" s="68">
        <v>89</v>
      </c>
      <c r="B92" s="69" t="s">
        <v>4172</v>
      </c>
      <c r="C92" s="69" t="s">
        <v>57</v>
      </c>
      <c r="D92" s="69" t="s">
        <v>4173</v>
      </c>
      <c r="E92" s="70" t="s">
        <v>3859</v>
      </c>
      <c r="F92" s="71" t="s">
        <v>105</v>
      </c>
      <c r="G92" s="71" t="s">
        <v>68</v>
      </c>
      <c r="H92" s="72" t="s">
        <v>4174</v>
      </c>
      <c r="I92" s="92" t="s">
        <v>4175</v>
      </c>
      <c r="J92" s="93" t="s">
        <v>4</v>
      </c>
      <c r="K92" s="77" t="s">
        <v>135</v>
      </c>
      <c r="L92" s="77">
        <v>455</v>
      </c>
      <c r="M92" s="77">
        <v>145</v>
      </c>
      <c r="N92" s="80"/>
      <c r="O92" s="77">
        <f t="shared" si="1"/>
        <v>600</v>
      </c>
      <c r="P92" s="80"/>
    </row>
    <row r="93" s="61" customFormat="1" customHeight="1" spans="1:16">
      <c r="A93" s="68">
        <v>90</v>
      </c>
      <c r="B93" s="69" t="s">
        <v>4176</v>
      </c>
      <c r="C93" s="69" t="s">
        <v>57</v>
      </c>
      <c r="D93" s="77" t="s">
        <v>4177</v>
      </c>
      <c r="E93" s="70" t="s">
        <v>3859</v>
      </c>
      <c r="F93" s="71" t="s">
        <v>247</v>
      </c>
      <c r="G93" s="71" t="s">
        <v>68</v>
      </c>
      <c r="H93" s="72" t="s">
        <v>4178</v>
      </c>
      <c r="I93" s="92" t="s">
        <v>4179</v>
      </c>
      <c r="J93" s="93" t="s">
        <v>4</v>
      </c>
      <c r="K93" s="77" t="s">
        <v>135</v>
      </c>
      <c r="L93" s="77">
        <v>455</v>
      </c>
      <c r="M93" s="77">
        <v>145</v>
      </c>
      <c r="N93" s="80"/>
      <c r="O93" s="77">
        <f t="shared" si="1"/>
        <v>600</v>
      </c>
      <c r="P93" s="80"/>
    </row>
    <row r="94" s="61" customFormat="1" customHeight="1" spans="1:16">
      <c r="A94" s="68">
        <v>91</v>
      </c>
      <c r="B94" s="77" t="s">
        <v>4180</v>
      </c>
      <c r="C94" s="69" t="s">
        <v>57</v>
      </c>
      <c r="D94" s="77" t="s">
        <v>4181</v>
      </c>
      <c r="E94" s="70" t="s">
        <v>3859</v>
      </c>
      <c r="F94" s="71" t="s">
        <v>67</v>
      </c>
      <c r="G94" s="71" t="s">
        <v>61</v>
      </c>
      <c r="H94" s="72" t="s">
        <v>4182</v>
      </c>
      <c r="I94" s="92" t="s">
        <v>4183</v>
      </c>
      <c r="J94" s="93" t="s">
        <v>4</v>
      </c>
      <c r="K94" s="77" t="s">
        <v>135</v>
      </c>
      <c r="L94" s="77">
        <v>455</v>
      </c>
      <c r="M94" s="77">
        <v>145</v>
      </c>
      <c r="N94" s="80"/>
      <c r="O94" s="77">
        <f t="shared" si="1"/>
        <v>600</v>
      </c>
      <c r="P94" s="80"/>
    </row>
    <row r="95" s="61" customFormat="1" customHeight="1" spans="1:16">
      <c r="A95" s="68">
        <v>92</v>
      </c>
      <c r="B95" s="69" t="s">
        <v>4184</v>
      </c>
      <c r="C95" s="69" t="s">
        <v>57</v>
      </c>
      <c r="D95" s="69" t="s">
        <v>4185</v>
      </c>
      <c r="E95" s="70" t="s">
        <v>4066</v>
      </c>
      <c r="F95" s="80"/>
      <c r="G95" s="80"/>
      <c r="H95" s="81"/>
      <c r="I95" s="92" t="s">
        <v>4186</v>
      </c>
      <c r="J95" s="93" t="s">
        <v>4</v>
      </c>
      <c r="K95" s="77" t="s">
        <v>135</v>
      </c>
      <c r="L95" s="77">
        <v>455</v>
      </c>
      <c r="M95" s="77">
        <v>145</v>
      </c>
      <c r="N95" s="80"/>
      <c r="O95" s="77">
        <f t="shared" si="1"/>
        <v>600</v>
      </c>
      <c r="P95" s="80"/>
    </row>
    <row r="96" s="61" customFormat="1" customHeight="1" spans="1:16">
      <c r="A96" s="68">
        <v>93</v>
      </c>
      <c r="B96" s="69" t="s">
        <v>4187</v>
      </c>
      <c r="C96" s="69" t="s">
        <v>57</v>
      </c>
      <c r="D96" s="69" t="s">
        <v>4188</v>
      </c>
      <c r="E96" s="70" t="s">
        <v>4189</v>
      </c>
      <c r="F96" s="71" t="s">
        <v>95</v>
      </c>
      <c r="G96" s="71" t="s">
        <v>61</v>
      </c>
      <c r="H96" s="72" t="s">
        <v>4190</v>
      </c>
      <c r="I96" s="92" t="s">
        <v>4191</v>
      </c>
      <c r="J96" s="93" t="s">
        <v>4</v>
      </c>
      <c r="K96" s="77" t="s">
        <v>135</v>
      </c>
      <c r="L96" s="77">
        <v>455</v>
      </c>
      <c r="M96" s="77">
        <v>145</v>
      </c>
      <c r="N96" s="80"/>
      <c r="O96" s="77">
        <f t="shared" si="1"/>
        <v>600</v>
      </c>
      <c r="P96" s="80"/>
    </row>
    <row r="97" s="61" customFormat="1" customHeight="1" spans="1:16">
      <c r="A97" s="68">
        <v>94</v>
      </c>
      <c r="B97" s="77" t="s">
        <v>4192</v>
      </c>
      <c r="C97" s="69" t="s">
        <v>57</v>
      </c>
      <c r="D97" s="97" t="str">
        <f>LEFT("422827195709282014",19)</f>
        <v>422827195709282014</v>
      </c>
      <c r="E97" s="86" t="s">
        <v>4193</v>
      </c>
      <c r="F97" s="80"/>
      <c r="G97" s="80"/>
      <c r="H97" s="81"/>
      <c r="I97" s="92" t="s">
        <v>4194</v>
      </c>
      <c r="J97" s="93" t="s">
        <v>4</v>
      </c>
      <c r="K97" s="77" t="s">
        <v>135</v>
      </c>
      <c r="L97" s="77">
        <v>455</v>
      </c>
      <c r="M97" s="77">
        <v>145</v>
      </c>
      <c r="N97" s="80"/>
      <c r="O97" s="77">
        <f t="shared" si="1"/>
        <v>600</v>
      </c>
      <c r="P97" s="80"/>
    </row>
    <row r="98" s="61" customFormat="1" customHeight="1" spans="1:16">
      <c r="A98" s="68">
        <v>95</v>
      </c>
      <c r="B98" s="97" t="s">
        <v>4195</v>
      </c>
      <c r="C98" s="69" t="s">
        <v>57</v>
      </c>
      <c r="D98" s="97" t="str">
        <f>LEFT("422827197302142019",19)</f>
        <v>422827197302142019</v>
      </c>
      <c r="E98" s="86" t="s">
        <v>4196</v>
      </c>
      <c r="F98" s="71" t="s">
        <v>95</v>
      </c>
      <c r="G98" s="71" t="s">
        <v>61</v>
      </c>
      <c r="H98" s="72" t="s">
        <v>4197</v>
      </c>
      <c r="I98" s="92" t="s">
        <v>4198</v>
      </c>
      <c r="J98" s="93" t="s">
        <v>4</v>
      </c>
      <c r="K98" s="77" t="s">
        <v>135</v>
      </c>
      <c r="L98" s="77">
        <v>455</v>
      </c>
      <c r="M98" s="77">
        <v>145</v>
      </c>
      <c r="N98" s="80"/>
      <c r="O98" s="77">
        <f t="shared" si="1"/>
        <v>600</v>
      </c>
      <c r="P98" s="80"/>
    </row>
    <row r="99" s="61" customFormat="1" customHeight="1" spans="1:16">
      <c r="A99" s="68">
        <v>96</v>
      </c>
      <c r="B99" s="69" t="s">
        <v>4199</v>
      </c>
      <c r="C99" s="69" t="s">
        <v>57</v>
      </c>
      <c r="D99" s="69" t="s">
        <v>4200</v>
      </c>
      <c r="E99" s="70" t="s">
        <v>3859</v>
      </c>
      <c r="F99" s="80"/>
      <c r="G99" s="80"/>
      <c r="H99" s="81"/>
      <c r="I99" s="92" t="s">
        <v>4201</v>
      </c>
      <c r="J99" s="93" t="s">
        <v>4</v>
      </c>
      <c r="K99" s="77" t="s">
        <v>14</v>
      </c>
      <c r="L99" s="77">
        <v>455</v>
      </c>
      <c r="M99" s="77">
        <v>1275</v>
      </c>
      <c r="N99" s="80"/>
      <c r="O99" s="77">
        <f t="shared" si="1"/>
        <v>1730</v>
      </c>
      <c r="P99" s="80"/>
    </row>
    <row r="100" s="61" customFormat="1" customHeight="1" spans="1:16">
      <c r="A100" s="68">
        <v>97</v>
      </c>
      <c r="B100" s="69" t="s">
        <v>4202</v>
      </c>
      <c r="C100" s="69" t="s">
        <v>57</v>
      </c>
      <c r="D100" s="69" t="s">
        <v>4203</v>
      </c>
      <c r="E100" s="70" t="s">
        <v>3859</v>
      </c>
      <c r="F100" s="80"/>
      <c r="G100" s="80"/>
      <c r="H100" s="81"/>
      <c r="I100" s="92" t="s">
        <v>4204</v>
      </c>
      <c r="J100" s="93" t="s">
        <v>4</v>
      </c>
      <c r="K100" s="77" t="s">
        <v>14</v>
      </c>
      <c r="L100" s="77">
        <v>455</v>
      </c>
      <c r="M100" s="77">
        <v>1275</v>
      </c>
      <c r="N100" s="80"/>
      <c r="O100" s="77">
        <f t="shared" si="1"/>
        <v>1730</v>
      </c>
      <c r="P100" s="80"/>
    </row>
    <row r="101" s="61" customFormat="1" customHeight="1" spans="1:16">
      <c r="A101" s="68">
        <v>98</v>
      </c>
      <c r="B101" s="69" t="s">
        <v>4205</v>
      </c>
      <c r="C101" s="69" t="s">
        <v>89</v>
      </c>
      <c r="D101" s="69" t="s">
        <v>4206</v>
      </c>
      <c r="E101" s="70" t="s">
        <v>3859</v>
      </c>
      <c r="F101" s="71" t="s">
        <v>583</v>
      </c>
      <c r="G101" s="71" t="s">
        <v>85</v>
      </c>
      <c r="H101" s="72" t="s">
        <v>4207</v>
      </c>
      <c r="I101" s="92" t="s">
        <v>4208</v>
      </c>
      <c r="J101" s="93" t="s">
        <v>4</v>
      </c>
      <c r="K101" s="77" t="s">
        <v>14</v>
      </c>
      <c r="L101" s="77">
        <v>455</v>
      </c>
      <c r="M101" s="77">
        <v>1275</v>
      </c>
      <c r="N101" s="80"/>
      <c r="O101" s="77">
        <f t="shared" si="1"/>
        <v>1730</v>
      </c>
      <c r="P101" s="80"/>
    </row>
    <row r="102" s="61" customFormat="1" customHeight="1" spans="1:16">
      <c r="A102" s="68">
        <v>99</v>
      </c>
      <c r="B102" s="69" t="s">
        <v>4209</v>
      </c>
      <c r="C102" s="69" t="s">
        <v>89</v>
      </c>
      <c r="D102" s="69" t="s">
        <v>4210</v>
      </c>
      <c r="E102" s="70" t="s">
        <v>3859</v>
      </c>
      <c r="F102" s="71" t="s">
        <v>95</v>
      </c>
      <c r="G102" s="71" t="s">
        <v>132</v>
      </c>
      <c r="H102" s="72" t="s">
        <v>4211</v>
      </c>
      <c r="I102" s="92" t="s">
        <v>4212</v>
      </c>
      <c r="J102" s="93" t="s">
        <v>4</v>
      </c>
      <c r="K102" s="77" t="s">
        <v>14</v>
      </c>
      <c r="L102" s="77">
        <v>455</v>
      </c>
      <c r="M102" s="77">
        <v>1275</v>
      </c>
      <c r="N102" s="80"/>
      <c r="O102" s="77">
        <f t="shared" si="1"/>
        <v>1730</v>
      </c>
      <c r="P102" s="80"/>
    </row>
    <row r="103" s="61" customFormat="1" customHeight="1" spans="1:16">
      <c r="A103" s="68">
        <v>100</v>
      </c>
      <c r="B103" s="69" t="s">
        <v>4213</v>
      </c>
      <c r="C103" s="69" t="s">
        <v>57</v>
      </c>
      <c r="D103" s="69" t="s">
        <v>4214</v>
      </c>
      <c r="E103" s="70" t="s">
        <v>3859</v>
      </c>
      <c r="F103" s="71" t="s">
        <v>95</v>
      </c>
      <c r="G103" s="71" t="s">
        <v>61</v>
      </c>
      <c r="H103" s="72" t="s">
        <v>4215</v>
      </c>
      <c r="I103" s="92" t="s">
        <v>4216</v>
      </c>
      <c r="J103" s="93" t="s">
        <v>4</v>
      </c>
      <c r="K103" s="77" t="s">
        <v>14</v>
      </c>
      <c r="L103" s="77">
        <v>455</v>
      </c>
      <c r="M103" s="77">
        <v>1275</v>
      </c>
      <c r="N103" s="80"/>
      <c r="O103" s="77">
        <f t="shared" si="1"/>
        <v>1730</v>
      </c>
      <c r="P103" s="80"/>
    </row>
    <row r="104" s="61" customFormat="1" customHeight="1" spans="1:16">
      <c r="A104" s="68">
        <v>101</v>
      </c>
      <c r="B104" s="69" t="s">
        <v>4217</v>
      </c>
      <c r="C104" s="69" t="s">
        <v>57</v>
      </c>
      <c r="D104" s="69" t="s">
        <v>4218</v>
      </c>
      <c r="E104" s="70" t="s">
        <v>3859</v>
      </c>
      <c r="F104" s="80"/>
      <c r="G104" s="80"/>
      <c r="H104" s="81"/>
      <c r="I104" s="92" t="s">
        <v>4216</v>
      </c>
      <c r="J104" s="93" t="s">
        <v>4</v>
      </c>
      <c r="K104" s="77" t="s">
        <v>14</v>
      </c>
      <c r="L104" s="77">
        <v>455</v>
      </c>
      <c r="M104" s="77">
        <v>1275</v>
      </c>
      <c r="N104" s="80"/>
      <c r="O104" s="77">
        <f t="shared" si="1"/>
        <v>1730</v>
      </c>
      <c r="P104" s="80"/>
    </row>
    <row r="105" s="61" customFormat="1" customHeight="1" spans="1:16">
      <c r="A105" s="68">
        <v>102</v>
      </c>
      <c r="B105" s="69" t="s">
        <v>4219</v>
      </c>
      <c r="C105" s="69" t="s">
        <v>57</v>
      </c>
      <c r="D105" s="69" t="s">
        <v>4220</v>
      </c>
      <c r="E105" s="70" t="s">
        <v>3859</v>
      </c>
      <c r="F105" s="71" t="s">
        <v>60</v>
      </c>
      <c r="G105" s="71" t="s">
        <v>68</v>
      </c>
      <c r="H105" s="72" t="s">
        <v>4221</v>
      </c>
      <c r="I105" s="92" t="s">
        <v>4222</v>
      </c>
      <c r="J105" s="93" t="s">
        <v>4</v>
      </c>
      <c r="K105" s="77" t="s">
        <v>14</v>
      </c>
      <c r="L105" s="77">
        <v>455</v>
      </c>
      <c r="M105" s="77">
        <v>1275</v>
      </c>
      <c r="N105" s="80"/>
      <c r="O105" s="77">
        <f t="shared" si="1"/>
        <v>1730</v>
      </c>
      <c r="P105" s="80"/>
    </row>
    <row r="106" s="61" customFormat="1" customHeight="1" spans="1:16">
      <c r="A106" s="68">
        <v>103</v>
      </c>
      <c r="B106" s="69" t="s">
        <v>4223</v>
      </c>
      <c r="C106" s="69" t="s">
        <v>57</v>
      </c>
      <c r="D106" s="69" t="s">
        <v>4224</v>
      </c>
      <c r="E106" s="70" t="s">
        <v>4225</v>
      </c>
      <c r="F106" s="71" t="s">
        <v>67</v>
      </c>
      <c r="G106" s="71" t="s">
        <v>68</v>
      </c>
      <c r="H106" s="72" t="s">
        <v>4226</v>
      </c>
      <c r="I106" s="92" t="s">
        <v>4227</v>
      </c>
      <c r="J106" s="93" t="s">
        <v>4</v>
      </c>
      <c r="K106" s="77" t="s">
        <v>14</v>
      </c>
      <c r="L106" s="77">
        <v>455</v>
      </c>
      <c r="M106" s="77">
        <v>1275</v>
      </c>
      <c r="N106" s="80"/>
      <c r="O106" s="77">
        <f t="shared" si="1"/>
        <v>1730</v>
      </c>
      <c r="P106" s="80"/>
    </row>
    <row r="107" s="61" customFormat="1" customHeight="1" spans="1:16">
      <c r="A107" s="80" t="s">
        <v>29</v>
      </c>
      <c r="B107" s="80"/>
      <c r="C107" s="80"/>
      <c r="D107" s="80"/>
      <c r="E107" s="81"/>
      <c r="F107" s="80"/>
      <c r="G107" s="80"/>
      <c r="H107" s="81"/>
      <c r="I107" s="80"/>
      <c r="J107" s="98"/>
      <c r="K107" s="80"/>
      <c r="L107" s="80"/>
      <c r="M107" s="80"/>
      <c r="N107" s="80"/>
      <c r="O107" s="77">
        <f>SUM(O4:O106)</f>
        <v>73040</v>
      </c>
      <c r="P107" s="80"/>
    </row>
  </sheetData>
  <sortState ref="A3:L104">
    <sortCondition ref="D2"/>
  </sortState>
  <mergeCells count="3">
    <mergeCell ref="A1:P1"/>
    <mergeCell ref="J2:L2"/>
    <mergeCell ref="M2:O2"/>
  </mergeCells>
  <conditionalFormatting sqref="B4:B106">
    <cfRule type="duplicateValues" dxfId="0" priority="1"/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workbookViewId="0">
      <selection activeCell="A1" sqref="$A1:$XFD1048576"/>
    </sheetView>
  </sheetViews>
  <sheetFormatPr defaultColWidth="9" defaultRowHeight="13.5"/>
  <cols>
    <col min="2" max="3" width="9" style="2"/>
    <col min="4" max="4" width="25.625" style="2" customWidth="1"/>
    <col min="5" max="5" width="16.75" style="2" customWidth="1"/>
    <col min="8" max="8" width="35.5" customWidth="1"/>
  </cols>
  <sheetData>
    <row r="1" customFormat="1" ht="31.5" spans="1:16">
      <c r="A1" s="3" t="s">
        <v>4228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1" ht="14.25" spans="1:16">
      <c r="A2" s="4"/>
      <c r="B2" s="5"/>
      <c r="C2" s="5"/>
      <c r="D2" s="5" t="s">
        <v>37</v>
      </c>
      <c r="E2" s="5"/>
      <c r="F2" s="5"/>
      <c r="G2" s="5"/>
      <c r="H2" s="5"/>
      <c r="I2" s="5"/>
      <c r="J2" s="44" t="s">
        <v>39</v>
      </c>
      <c r="K2" s="44"/>
      <c r="L2" s="44"/>
      <c r="M2" s="44" t="s">
        <v>4229</v>
      </c>
      <c r="N2" s="44"/>
      <c r="O2" s="44"/>
      <c r="P2" s="45"/>
    </row>
    <row r="3" customFormat="1" ht="27" spans="1:16">
      <c r="A3" s="6" t="s">
        <v>41</v>
      </c>
      <c r="B3" s="6" t="s">
        <v>42</v>
      </c>
      <c r="C3" s="6" t="s">
        <v>43</v>
      </c>
      <c r="D3" s="6" t="s">
        <v>44</v>
      </c>
      <c r="E3" s="6" t="s">
        <v>45</v>
      </c>
      <c r="F3" s="7" t="s">
        <v>46</v>
      </c>
      <c r="G3" s="7" t="s">
        <v>47</v>
      </c>
      <c r="H3" s="7" t="s">
        <v>48</v>
      </c>
      <c r="I3" s="7" t="s">
        <v>49</v>
      </c>
      <c r="J3" s="6" t="s">
        <v>50</v>
      </c>
      <c r="K3" s="6" t="s">
        <v>51</v>
      </c>
      <c r="L3" s="6" t="s">
        <v>52</v>
      </c>
      <c r="M3" s="6" t="s">
        <v>53</v>
      </c>
      <c r="N3" s="6" t="s">
        <v>6</v>
      </c>
      <c r="O3" s="6" t="s">
        <v>54</v>
      </c>
      <c r="P3" s="6" t="s">
        <v>55</v>
      </c>
    </row>
    <row r="4" customFormat="1" ht="14.25" spans="1:16">
      <c r="A4" s="8">
        <v>1</v>
      </c>
      <c r="B4" s="9" t="s">
        <v>4230</v>
      </c>
      <c r="C4" s="8" t="s">
        <v>57</v>
      </c>
      <c r="D4" s="10" t="s">
        <v>4231</v>
      </c>
      <c r="E4" s="11" t="s">
        <v>4232</v>
      </c>
      <c r="F4" s="12" t="s">
        <v>95</v>
      </c>
      <c r="G4" s="12" t="s">
        <v>61</v>
      </c>
      <c r="H4" s="13" t="s">
        <v>4233</v>
      </c>
      <c r="I4" s="46" t="s">
        <v>4234</v>
      </c>
      <c r="J4" s="30" t="s">
        <v>1352</v>
      </c>
      <c r="K4" s="47" t="s">
        <v>135</v>
      </c>
      <c r="L4" s="48">
        <v>455</v>
      </c>
      <c r="M4" s="48">
        <v>145</v>
      </c>
      <c r="N4" s="8"/>
      <c r="O4" s="8">
        <f t="shared" ref="O4:O67" si="0">L4+M4+N4</f>
        <v>600</v>
      </c>
      <c r="P4" s="8"/>
    </row>
    <row r="5" customFormat="1" ht="14.25" spans="1:16">
      <c r="A5" s="8">
        <v>2</v>
      </c>
      <c r="B5" s="9" t="s">
        <v>4235</v>
      </c>
      <c r="C5" s="8" t="s">
        <v>57</v>
      </c>
      <c r="D5" s="10" t="s">
        <v>4236</v>
      </c>
      <c r="E5" s="14" t="s">
        <v>4237</v>
      </c>
      <c r="F5" s="15"/>
      <c r="G5" s="15"/>
      <c r="H5" s="15"/>
      <c r="I5" s="46" t="s">
        <v>4238</v>
      </c>
      <c r="J5" s="30" t="s">
        <v>1352</v>
      </c>
      <c r="K5" s="47" t="s">
        <v>135</v>
      </c>
      <c r="L5" s="48">
        <v>455</v>
      </c>
      <c r="M5" s="48">
        <v>145</v>
      </c>
      <c r="N5" s="8"/>
      <c r="O5" s="8">
        <f t="shared" si="0"/>
        <v>600</v>
      </c>
      <c r="P5" s="8"/>
    </row>
    <row r="6" customFormat="1" ht="14.25" spans="1:16">
      <c r="A6" s="8">
        <v>3</v>
      </c>
      <c r="B6" s="16" t="s">
        <v>4239</v>
      </c>
      <c r="C6" s="8" t="s">
        <v>57</v>
      </c>
      <c r="D6" s="10" t="s">
        <v>4240</v>
      </c>
      <c r="E6" s="14" t="s">
        <v>4241</v>
      </c>
      <c r="F6" s="17"/>
      <c r="G6" s="17"/>
      <c r="H6" s="17"/>
      <c r="I6" s="46" t="s">
        <v>4242</v>
      </c>
      <c r="J6" s="30" t="s">
        <v>1352</v>
      </c>
      <c r="K6" s="47" t="s">
        <v>135</v>
      </c>
      <c r="L6" s="48">
        <v>455</v>
      </c>
      <c r="M6" s="48">
        <v>145</v>
      </c>
      <c r="N6" s="49"/>
      <c r="O6" s="8">
        <f t="shared" si="0"/>
        <v>600</v>
      </c>
      <c r="P6" s="49"/>
    </row>
    <row r="7" customFormat="1" ht="14.25" spans="1:16">
      <c r="A7" s="8">
        <v>4</v>
      </c>
      <c r="B7" s="9" t="s">
        <v>4243</v>
      </c>
      <c r="C7" s="8" t="s">
        <v>57</v>
      </c>
      <c r="D7" s="10" t="s">
        <v>4244</v>
      </c>
      <c r="E7" s="18" t="s">
        <v>4245</v>
      </c>
      <c r="F7" s="12"/>
      <c r="G7" s="12"/>
      <c r="H7" s="12"/>
      <c r="I7" s="46" t="s">
        <v>4246</v>
      </c>
      <c r="J7" s="30" t="s">
        <v>1352</v>
      </c>
      <c r="K7" s="47" t="s">
        <v>135</v>
      </c>
      <c r="L7" s="48">
        <v>455</v>
      </c>
      <c r="M7" s="48">
        <v>145</v>
      </c>
      <c r="N7" s="8"/>
      <c r="O7" s="8">
        <f t="shared" si="0"/>
        <v>600</v>
      </c>
      <c r="P7" s="8"/>
    </row>
    <row r="8" customFormat="1" ht="14.25" spans="1:16">
      <c r="A8" s="8">
        <v>5</v>
      </c>
      <c r="B8" s="9" t="s">
        <v>4247</v>
      </c>
      <c r="C8" s="8" t="s">
        <v>57</v>
      </c>
      <c r="D8" s="10" t="s">
        <v>4248</v>
      </c>
      <c r="E8" s="14" t="s">
        <v>4249</v>
      </c>
      <c r="F8" s="12" t="s">
        <v>67</v>
      </c>
      <c r="G8" s="12" t="s">
        <v>68</v>
      </c>
      <c r="H8" s="13" t="s">
        <v>4250</v>
      </c>
      <c r="I8" s="46" t="s">
        <v>4251</v>
      </c>
      <c r="J8" s="30" t="s">
        <v>1352</v>
      </c>
      <c r="K8" s="47" t="s">
        <v>135</v>
      </c>
      <c r="L8" s="48">
        <v>455</v>
      </c>
      <c r="M8" s="48">
        <v>145</v>
      </c>
      <c r="N8" s="8"/>
      <c r="O8" s="8">
        <f t="shared" si="0"/>
        <v>600</v>
      </c>
      <c r="P8" s="8"/>
    </row>
    <row r="9" customFormat="1" ht="14.25" spans="1:16">
      <c r="A9" s="8">
        <v>6</v>
      </c>
      <c r="B9" s="9" t="s">
        <v>4252</v>
      </c>
      <c r="C9" s="8" t="s">
        <v>57</v>
      </c>
      <c r="D9" s="10" t="s">
        <v>4253</v>
      </c>
      <c r="E9" s="14" t="s">
        <v>4254</v>
      </c>
      <c r="F9" s="19" t="s">
        <v>247</v>
      </c>
      <c r="G9" s="12" t="s">
        <v>68</v>
      </c>
      <c r="H9" s="13" t="s">
        <v>4255</v>
      </c>
      <c r="I9" s="46" t="s">
        <v>4256</v>
      </c>
      <c r="J9" s="30" t="s">
        <v>1352</v>
      </c>
      <c r="K9" s="47" t="s">
        <v>135</v>
      </c>
      <c r="L9" s="48">
        <v>455</v>
      </c>
      <c r="M9" s="48">
        <v>145</v>
      </c>
      <c r="N9" s="49"/>
      <c r="O9" s="8">
        <f t="shared" si="0"/>
        <v>600</v>
      </c>
      <c r="P9" s="49"/>
    </row>
    <row r="10" customFormat="1" ht="14.25" spans="1:16">
      <c r="A10" s="8">
        <v>7</v>
      </c>
      <c r="B10" s="16" t="s">
        <v>4257</v>
      </c>
      <c r="C10" s="8" t="s">
        <v>57</v>
      </c>
      <c r="D10" s="20" t="s">
        <v>4258</v>
      </c>
      <c r="E10" s="14" t="s">
        <v>4259</v>
      </c>
      <c r="F10" s="19" t="s">
        <v>105</v>
      </c>
      <c r="G10" s="19" t="s">
        <v>68</v>
      </c>
      <c r="H10" s="13" t="s">
        <v>4260</v>
      </c>
      <c r="I10" s="46" t="s">
        <v>4261</v>
      </c>
      <c r="J10" s="30" t="s">
        <v>1178</v>
      </c>
      <c r="K10" s="47" t="s">
        <v>135</v>
      </c>
      <c r="L10" s="48">
        <v>455</v>
      </c>
      <c r="M10" s="48">
        <v>145</v>
      </c>
      <c r="N10" s="49"/>
      <c r="O10" s="8">
        <f t="shared" si="0"/>
        <v>600</v>
      </c>
      <c r="P10" s="49"/>
    </row>
    <row r="11" customFormat="1" ht="14.25" spans="1:16">
      <c r="A11" s="8">
        <v>8</v>
      </c>
      <c r="B11" s="16" t="s">
        <v>1786</v>
      </c>
      <c r="C11" s="8" t="s">
        <v>57</v>
      </c>
      <c r="D11" s="10" t="s">
        <v>4262</v>
      </c>
      <c r="E11" s="21" t="s">
        <v>4263</v>
      </c>
      <c r="F11" s="22"/>
      <c r="G11" s="22"/>
      <c r="H11" s="15"/>
      <c r="I11" s="46" t="s">
        <v>4264</v>
      </c>
      <c r="J11" s="30" t="s">
        <v>1352</v>
      </c>
      <c r="K11" s="47" t="s">
        <v>135</v>
      </c>
      <c r="L11" s="48">
        <v>455</v>
      </c>
      <c r="M11" s="48">
        <v>145</v>
      </c>
      <c r="N11" s="8"/>
      <c r="O11" s="8">
        <f t="shared" si="0"/>
        <v>600</v>
      </c>
      <c r="P11" s="8"/>
    </row>
    <row r="12" customFormat="1" ht="14.25" spans="1:16">
      <c r="A12" s="8">
        <v>9</v>
      </c>
      <c r="B12" s="9" t="s">
        <v>4265</v>
      </c>
      <c r="C12" s="8" t="s">
        <v>57</v>
      </c>
      <c r="D12" s="10" t="s">
        <v>4266</v>
      </c>
      <c r="E12" s="14" t="s">
        <v>4237</v>
      </c>
      <c r="F12" s="23" t="s">
        <v>60</v>
      </c>
      <c r="G12" s="23" t="s">
        <v>132</v>
      </c>
      <c r="H12" s="13" t="s">
        <v>4267</v>
      </c>
      <c r="I12" s="46" t="s">
        <v>4268</v>
      </c>
      <c r="J12" s="30" t="s">
        <v>1352</v>
      </c>
      <c r="K12" s="47" t="s">
        <v>135</v>
      </c>
      <c r="L12" s="48">
        <v>455</v>
      </c>
      <c r="M12" s="48">
        <v>145</v>
      </c>
      <c r="N12" s="15"/>
      <c r="O12" s="8">
        <f t="shared" si="0"/>
        <v>600</v>
      </c>
      <c r="P12" s="15"/>
    </row>
    <row r="13" s="1" customFormat="1" ht="14.25" spans="1:16">
      <c r="A13" s="24">
        <v>10</v>
      </c>
      <c r="B13" s="25" t="s">
        <v>4269</v>
      </c>
      <c r="C13" s="24" t="s">
        <v>57</v>
      </c>
      <c r="D13" s="26" t="s">
        <v>4270</v>
      </c>
      <c r="E13" s="27" t="s">
        <v>4271</v>
      </c>
      <c r="F13" s="28" t="s">
        <v>95</v>
      </c>
      <c r="G13" s="28" t="s">
        <v>85</v>
      </c>
      <c r="H13" s="29" t="s">
        <v>4272</v>
      </c>
      <c r="I13" s="50" t="s">
        <v>4273</v>
      </c>
      <c r="J13" s="51" t="s">
        <v>1352</v>
      </c>
      <c r="K13" s="52" t="s">
        <v>135</v>
      </c>
      <c r="L13" s="53">
        <v>455</v>
      </c>
      <c r="M13" s="53">
        <v>145</v>
      </c>
      <c r="N13" s="28"/>
      <c r="O13" s="24">
        <f t="shared" si="0"/>
        <v>600</v>
      </c>
      <c r="P13" s="28"/>
    </row>
    <row r="14" customFormat="1" ht="14.25" spans="1:16">
      <c r="A14" s="8">
        <v>11</v>
      </c>
      <c r="B14" s="9" t="s">
        <v>4274</v>
      </c>
      <c r="C14" s="8" t="s">
        <v>57</v>
      </c>
      <c r="D14" s="9" t="s">
        <v>4275</v>
      </c>
      <c r="E14" s="30" t="s">
        <v>4276</v>
      </c>
      <c r="F14" s="15" t="s">
        <v>60</v>
      </c>
      <c r="G14" s="15" t="s">
        <v>68</v>
      </c>
      <c r="H14" s="13" t="s">
        <v>4277</v>
      </c>
      <c r="I14" s="46" t="s">
        <v>4278</v>
      </c>
      <c r="J14" s="30" t="s">
        <v>1178</v>
      </c>
      <c r="K14" s="47" t="s">
        <v>14</v>
      </c>
      <c r="L14" s="48">
        <v>455</v>
      </c>
      <c r="M14" s="48">
        <v>1275</v>
      </c>
      <c r="N14" s="15"/>
      <c r="O14" s="8">
        <f t="shared" si="0"/>
        <v>1730</v>
      </c>
      <c r="P14" s="15"/>
    </row>
    <row r="15" customFormat="1" ht="17.25" spans="1:16">
      <c r="A15" s="8">
        <v>12</v>
      </c>
      <c r="B15" s="9" t="s">
        <v>4279</v>
      </c>
      <c r="C15" s="8" t="s">
        <v>57</v>
      </c>
      <c r="D15" s="10" t="s">
        <v>4280</v>
      </c>
      <c r="E15" s="14" t="s">
        <v>4281</v>
      </c>
      <c r="F15" s="15" t="s">
        <v>67</v>
      </c>
      <c r="G15" s="15" t="s">
        <v>68</v>
      </c>
      <c r="H15" s="13" t="s">
        <v>4282</v>
      </c>
      <c r="I15" s="54" t="s">
        <v>4283</v>
      </c>
      <c r="J15" s="30" t="s">
        <v>1352</v>
      </c>
      <c r="K15" s="47" t="s">
        <v>135</v>
      </c>
      <c r="L15" s="48">
        <v>455</v>
      </c>
      <c r="M15" s="48">
        <v>145</v>
      </c>
      <c r="N15" s="15"/>
      <c r="O15" s="8">
        <f t="shared" si="0"/>
        <v>600</v>
      </c>
      <c r="P15" s="15"/>
    </row>
    <row r="16" customFormat="1" ht="14.25" spans="1:16">
      <c r="A16" s="8">
        <v>13</v>
      </c>
      <c r="B16" s="9" t="s">
        <v>4284</v>
      </c>
      <c r="C16" s="8" t="s">
        <v>57</v>
      </c>
      <c r="D16" s="10" t="s">
        <v>4285</v>
      </c>
      <c r="E16" s="14" t="s">
        <v>4286</v>
      </c>
      <c r="F16" s="15" t="s">
        <v>583</v>
      </c>
      <c r="G16" s="15" t="s">
        <v>61</v>
      </c>
      <c r="H16" s="13" t="s">
        <v>4287</v>
      </c>
      <c r="I16" s="46" t="s">
        <v>4288</v>
      </c>
      <c r="J16" s="30" t="s">
        <v>1352</v>
      </c>
      <c r="K16" s="47" t="s">
        <v>135</v>
      </c>
      <c r="L16" s="48">
        <v>455</v>
      </c>
      <c r="M16" s="48">
        <v>145</v>
      </c>
      <c r="N16" s="15"/>
      <c r="O16" s="8">
        <f t="shared" si="0"/>
        <v>600</v>
      </c>
      <c r="P16" s="15"/>
    </row>
    <row r="17" customFormat="1" ht="14.25" spans="1:16">
      <c r="A17" s="8">
        <v>14</v>
      </c>
      <c r="B17" s="9" t="s">
        <v>4289</v>
      </c>
      <c r="C17" s="8" t="s">
        <v>57</v>
      </c>
      <c r="D17" s="10" t="s">
        <v>4290</v>
      </c>
      <c r="E17" s="14" t="s">
        <v>4291</v>
      </c>
      <c r="F17" s="15"/>
      <c r="G17" s="15"/>
      <c r="H17" s="15"/>
      <c r="I17" s="46" t="s">
        <v>4292</v>
      </c>
      <c r="J17" s="30" t="s">
        <v>1352</v>
      </c>
      <c r="K17" s="47" t="s">
        <v>135</v>
      </c>
      <c r="L17" s="48">
        <v>455</v>
      </c>
      <c r="M17" s="48">
        <v>145</v>
      </c>
      <c r="N17" s="15"/>
      <c r="O17" s="8">
        <f t="shared" si="0"/>
        <v>600</v>
      </c>
      <c r="P17" s="15"/>
    </row>
    <row r="18" customFormat="1" ht="14.25" spans="1:16">
      <c r="A18" s="8">
        <v>15</v>
      </c>
      <c r="B18" s="9" t="s">
        <v>4293</v>
      </c>
      <c r="C18" s="31" t="s">
        <v>89</v>
      </c>
      <c r="D18" s="10" t="s">
        <v>4294</v>
      </c>
      <c r="E18" s="14" t="s">
        <v>4286</v>
      </c>
      <c r="F18" s="15" t="s">
        <v>67</v>
      </c>
      <c r="G18" s="15" t="s">
        <v>61</v>
      </c>
      <c r="H18" s="13" t="s">
        <v>4295</v>
      </c>
      <c r="I18" s="46" t="s">
        <v>4296</v>
      </c>
      <c r="J18" s="30" t="s">
        <v>1352</v>
      </c>
      <c r="K18" s="47" t="s">
        <v>135</v>
      </c>
      <c r="L18" s="48">
        <v>455</v>
      </c>
      <c r="M18" s="48">
        <v>145</v>
      </c>
      <c r="N18" s="15"/>
      <c r="O18" s="8">
        <f t="shared" si="0"/>
        <v>600</v>
      </c>
      <c r="P18" s="15"/>
    </row>
    <row r="19" customFormat="1" ht="14.25" spans="1:16">
      <c r="A19" s="8">
        <v>16</v>
      </c>
      <c r="B19" s="9" t="s">
        <v>4297</v>
      </c>
      <c r="C19" s="8" t="s">
        <v>57</v>
      </c>
      <c r="D19" s="10" t="s">
        <v>4298</v>
      </c>
      <c r="E19" s="30" t="s">
        <v>4299</v>
      </c>
      <c r="F19" s="15" t="s">
        <v>60</v>
      </c>
      <c r="G19" s="15" t="s">
        <v>61</v>
      </c>
      <c r="H19" s="13" t="s">
        <v>4300</v>
      </c>
      <c r="I19" s="46" t="s">
        <v>4301</v>
      </c>
      <c r="J19" s="30" t="s">
        <v>1352</v>
      </c>
      <c r="K19" s="47" t="s">
        <v>135</v>
      </c>
      <c r="L19" s="48">
        <v>455</v>
      </c>
      <c r="M19" s="48">
        <v>145</v>
      </c>
      <c r="N19" s="15"/>
      <c r="O19" s="8">
        <f t="shared" si="0"/>
        <v>600</v>
      </c>
      <c r="P19" s="15"/>
    </row>
    <row r="20" customFormat="1" ht="14.25" spans="1:16">
      <c r="A20" s="8">
        <v>17</v>
      </c>
      <c r="B20" s="16" t="s">
        <v>4302</v>
      </c>
      <c r="C20" s="8" t="s">
        <v>57</v>
      </c>
      <c r="D20" s="10" t="s">
        <v>4303</v>
      </c>
      <c r="E20" s="14" t="s">
        <v>4304</v>
      </c>
      <c r="F20" s="15"/>
      <c r="G20" s="15"/>
      <c r="H20" s="15"/>
      <c r="I20" s="46" t="s">
        <v>4305</v>
      </c>
      <c r="J20" s="30" t="s">
        <v>1352</v>
      </c>
      <c r="K20" s="47" t="s">
        <v>135</v>
      </c>
      <c r="L20" s="48">
        <v>455</v>
      </c>
      <c r="M20" s="48">
        <v>145</v>
      </c>
      <c r="N20" s="15"/>
      <c r="O20" s="8">
        <f t="shared" si="0"/>
        <v>600</v>
      </c>
      <c r="P20" s="15"/>
    </row>
    <row r="21" customFormat="1" ht="14.25" spans="1:16">
      <c r="A21" s="8">
        <v>18</v>
      </c>
      <c r="B21" s="16" t="s">
        <v>4306</v>
      </c>
      <c r="C21" s="8" t="s">
        <v>57</v>
      </c>
      <c r="D21" s="10" t="s">
        <v>4307</v>
      </c>
      <c r="E21" s="14" t="s">
        <v>4308</v>
      </c>
      <c r="F21" s="15" t="s">
        <v>67</v>
      </c>
      <c r="G21" s="15" t="s">
        <v>132</v>
      </c>
      <c r="H21" s="13" t="s">
        <v>4309</v>
      </c>
      <c r="I21" s="46" t="s">
        <v>4310</v>
      </c>
      <c r="J21" s="30" t="s">
        <v>1352</v>
      </c>
      <c r="K21" s="47" t="s">
        <v>135</v>
      </c>
      <c r="L21" s="48">
        <v>455</v>
      </c>
      <c r="M21" s="48">
        <v>145</v>
      </c>
      <c r="N21" s="15"/>
      <c r="O21" s="8">
        <f t="shared" si="0"/>
        <v>600</v>
      </c>
      <c r="P21" s="15"/>
    </row>
    <row r="22" customFormat="1" ht="14.25" spans="1:16">
      <c r="A22" s="8">
        <v>19</v>
      </c>
      <c r="B22" s="32" t="s">
        <v>4311</v>
      </c>
      <c r="C22" s="31" t="s">
        <v>89</v>
      </c>
      <c r="D22" s="10" t="s">
        <v>4312</v>
      </c>
      <c r="E22" s="33" t="s">
        <v>4313</v>
      </c>
      <c r="F22" s="15" t="s">
        <v>105</v>
      </c>
      <c r="G22" s="15" t="s">
        <v>132</v>
      </c>
      <c r="H22" s="13" t="s">
        <v>4314</v>
      </c>
      <c r="I22" s="46" t="s">
        <v>4315</v>
      </c>
      <c r="J22" s="30" t="s">
        <v>1352</v>
      </c>
      <c r="K22" s="47" t="s">
        <v>135</v>
      </c>
      <c r="L22" s="48">
        <v>455</v>
      </c>
      <c r="M22" s="48">
        <v>145</v>
      </c>
      <c r="N22" s="15"/>
      <c r="O22" s="8">
        <f t="shared" si="0"/>
        <v>600</v>
      </c>
      <c r="P22" s="15"/>
    </row>
    <row r="23" customFormat="1" ht="14.25" spans="1:16">
      <c r="A23" s="8">
        <v>20</v>
      </c>
      <c r="B23" s="30" t="s">
        <v>4316</v>
      </c>
      <c r="C23" s="31" t="s">
        <v>89</v>
      </c>
      <c r="D23" s="10" t="s">
        <v>4317</v>
      </c>
      <c r="E23" s="33" t="s">
        <v>4318</v>
      </c>
      <c r="F23" s="15" t="s">
        <v>95</v>
      </c>
      <c r="G23" s="15" t="s">
        <v>85</v>
      </c>
      <c r="H23" s="13" t="s">
        <v>4319</v>
      </c>
      <c r="I23" s="46" t="s">
        <v>4320</v>
      </c>
      <c r="J23" s="30" t="s">
        <v>1352</v>
      </c>
      <c r="K23" s="47" t="s">
        <v>135</v>
      </c>
      <c r="L23" s="48">
        <v>455</v>
      </c>
      <c r="M23" s="48">
        <v>145</v>
      </c>
      <c r="N23" s="15"/>
      <c r="O23" s="8">
        <f t="shared" si="0"/>
        <v>600</v>
      </c>
      <c r="P23" s="15"/>
    </row>
    <row r="24" customFormat="1" ht="14.25" spans="1:16">
      <c r="A24" s="8">
        <v>21</v>
      </c>
      <c r="B24" s="30" t="s">
        <v>4321</v>
      </c>
      <c r="C24" s="31" t="s">
        <v>57</v>
      </c>
      <c r="D24" s="10" t="s">
        <v>4322</v>
      </c>
      <c r="E24" s="21" t="s">
        <v>4323</v>
      </c>
      <c r="F24" s="15"/>
      <c r="G24" s="15"/>
      <c r="H24" s="15"/>
      <c r="I24" s="46" t="s">
        <v>4324</v>
      </c>
      <c r="J24" s="30" t="s">
        <v>1352</v>
      </c>
      <c r="K24" s="47" t="s">
        <v>135</v>
      </c>
      <c r="L24" s="48">
        <v>455</v>
      </c>
      <c r="M24" s="48">
        <v>145</v>
      </c>
      <c r="N24" s="15"/>
      <c r="O24" s="8">
        <f t="shared" si="0"/>
        <v>600</v>
      </c>
      <c r="P24" s="15"/>
    </row>
    <row r="25" customFormat="1" ht="14.25" spans="1:16">
      <c r="A25" s="8">
        <v>22</v>
      </c>
      <c r="B25" s="32" t="s">
        <v>4325</v>
      </c>
      <c r="C25" s="31" t="s">
        <v>57</v>
      </c>
      <c r="D25" s="10" t="s">
        <v>4326</v>
      </c>
      <c r="E25" s="33" t="s">
        <v>4327</v>
      </c>
      <c r="F25" s="15" t="s">
        <v>60</v>
      </c>
      <c r="G25" s="15" t="s">
        <v>132</v>
      </c>
      <c r="H25" s="13" t="s">
        <v>4328</v>
      </c>
      <c r="I25" s="46" t="s">
        <v>4329</v>
      </c>
      <c r="J25" s="30" t="s">
        <v>1352</v>
      </c>
      <c r="K25" s="47" t="s">
        <v>135</v>
      </c>
      <c r="L25" s="48">
        <v>455</v>
      </c>
      <c r="M25" s="48">
        <v>145</v>
      </c>
      <c r="N25" s="15"/>
      <c r="O25" s="8">
        <f t="shared" si="0"/>
        <v>600</v>
      </c>
      <c r="P25" s="15"/>
    </row>
    <row r="26" customFormat="1" ht="14.25" spans="1:16">
      <c r="A26" s="8">
        <v>23</v>
      </c>
      <c r="B26" s="32" t="s">
        <v>4330</v>
      </c>
      <c r="C26" s="31" t="s">
        <v>57</v>
      </c>
      <c r="D26" s="10" t="s">
        <v>4331</v>
      </c>
      <c r="E26" s="33" t="s">
        <v>4332</v>
      </c>
      <c r="F26" s="15" t="s">
        <v>60</v>
      </c>
      <c r="G26" s="15" t="s">
        <v>68</v>
      </c>
      <c r="H26" s="13" t="s">
        <v>4333</v>
      </c>
      <c r="I26" s="46" t="s">
        <v>4334</v>
      </c>
      <c r="J26" s="30" t="s">
        <v>1352</v>
      </c>
      <c r="K26" s="47" t="s">
        <v>135</v>
      </c>
      <c r="L26" s="48">
        <v>455</v>
      </c>
      <c r="M26" s="48">
        <v>145</v>
      </c>
      <c r="N26" s="15"/>
      <c r="O26" s="8">
        <f t="shared" si="0"/>
        <v>600</v>
      </c>
      <c r="P26" s="15"/>
    </row>
    <row r="27" customFormat="1" ht="14.25" spans="1:16">
      <c r="A27" s="8">
        <v>24</v>
      </c>
      <c r="B27" s="32" t="s">
        <v>4335</v>
      </c>
      <c r="C27" s="31" t="s">
        <v>57</v>
      </c>
      <c r="D27" s="10" t="s">
        <v>4336</v>
      </c>
      <c r="E27" s="33" t="s">
        <v>4337</v>
      </c>
      <c r="F27" s="15" t="s">
        <v>60</v>
      </c>
      <c r="G27" s="15" t="s">
        <v>132</v>
      </c>
      <c r="H27" s="13" t="s">
        <v>4338</v>
      </c>
      <c r="I27" s="46" t="s">
        <v>4339</v>
      </c>
      <c r="J27" s="30" t="s">
        <v>1352</v>
      </c>
      <c r="K27" s="47" t="s">
        <v>135</v>
      </c>
      <c r="L27" s="48">
        <v>455</v>
      </c>
      <c r="M27" s="48">
        <v>145</v>
      </c>
      <c r="N27" s="15"/>
      <c r="O27" s="8">
        <f t="shared" si="0"/>
        <v>600</v>
      </c>
      <c r="P27" s="15"/>
    </row>
    <row r="28" customFormat="1" ht="14.25" spans="1:16">
      <c r="A28" s="8">
        <v>25</v>
      </c>
      <c r="B28" s="32" t="s">
        <v>4340</v>
      </c>
      <c r="C28" s="31" t="s">
        <v>57</v>
      </c>
      <c r="D28" s="10" t="s">
        <v>4341</v>
      </c>
      <c r="E28" s="33" t="s">
        <v>4342</v>
      </c>
      <c r="F28" s="15" t="s">
        <v>60</v>
      </c>
      <c r="G28" s="15" t="s">
        <v>132</v>
      </c>
      <c r="H28" s="13" t="s">
        <v>4343</v>
      </c>
      <c r="I28" s="46" t="s">
        <v>4344</v>
      </c>
      <c r="J28" s="30" t="s">
        <v>1352</v>
      </c>
      <c r="K28" s="47" t="s">
        <v>135</v>
      </c>
      <c r="L28" s="48">
        <v>455</v>
      </c>
      <c r="M28" s="48">
        <v>145</v>
      </c>
      <c r="N28" s="15"/>
      <c r="O28" s="8">
        <f t="shared" si="0"/>
        <v>600</v>
      </c>
      <c r="P28" s="15"/>
    </row>
    <row r="29" customFormat="1" ht="14.25" spans="1:16">
      <c r="A29" s="8">
        <v>26</v>
      </c>
      <c r="B29" s="32" t="s">
        <v>4345</v>
      </c>
      <c r="C29" s="31" t="s">
        <v>57</v>
      </c>
      <c r="D29" s="10" t="s">
        <v>4346</v>
      </c>
      <c r="E29" s="33" t="s">
        <v>4347</v>
      </c>
      <c r="F29" s="15" t="s">
        <v>95</v>
      </c>
      <c r="G29" s="15" t="s">
        <v>61</v>
      </c>
      <c r="H29" s="13" t="s">
        <v>4348</v>
      </c>
      <c r="I29" s="46" t="s">
        <v>4349</v>
      </c>
      <c r="J29" s="30" t="s">
        <v>1352</v>
      </c>
      <c r="K29" s="47" t="s">
        <v>135</v>
      </c>
      <c r="L29" s="48">
        <v>455</v>
      </c>
      <c r="M29" s="48">
        <v>145</v>
      </c>
      <c r="N29" s="15"/>
      <c r="O29" s="8">
        <f t="shared" si="0"/>
        <v>600</v>
      </c>
      <c r="P29" s="15"/>
    </row>
    <row r="30" customFormat="1" ht="14.25" spans="1:16">
      <c r="A30" s="8">
        <v>27</v>
      </c>
      <c r="B30" s="32" t="s">
        <v>4350</v>
      </c>
      <c r="C30" s="31" t="s">
        <v>57</v>
      </c>
      <c r="D30" s="10" t="s">
        <v>4351</v>
      </c>
      <c r="E30" s="33" t="s">
        <v>4232</v>
      </c>
      <c r="F30" s="15" t="s">
        <v>247</v>
      </c>
      <c r="G30" s="15" t="s">
        <v>68</v>
      </c>
      <c r="H30" s="13" t="s">
        <v>4352</v>
      </c>
      <c r="I30" s="46" t="s">
        <v>4353</v>
      </c>
      <c r="J30" s="30" t="s">
        <v>1352</v>
      </c>
      <c r="K30" s="47" t="s">
        <v>135</v>
      </c>
      <c r="L30" s="48">
        <v>455</v>
      </c>
      <c r="M30" s="48">
        <v>145</v>
      </c>
      <c r="N30" s="15"/>
      <c r="O30" s="8">
        <f t="shared" si="0"/>
        <v>600</v>
      </c>
      <c r="P30" s="15"/>
    </row>
    <row r="31" customFormat="1" ht="14.25" spans="1:16">
      <c r="A31" s="8">
        <v>28</v>
      </c>
      <c r="B31" s="32" t="s">
        <v>4354</v>
      </c>
      <c r="C31" s="31" t="s">
        <v>57</v>
      </c>
      <c r="D31" s="10" t="s">
        <v>4355</v>
      </c>
      <c r="E31" s="34" t="s">
        <v>4356</v>
      </c>
      <c r="F31" s="15" t="s">
        <v>67</v>
      </c>
      <c r="G31" s="15" t="s">
        <v>61</v>
      </c>
      <c r="H31" s="13" t="s">
        <v>4357</v>
      </c>
      <c r="I31" s="46" t="s">
        <v>4358</v>
      </c>
      <c r="J31" s="30" t="s">
        <v>1352</v>
      </c>
      <c r="K31" s="47" t="s">
        <v>135</v>
      </c>
      <c r="L31" s="48">
        <v>455</v>
      </c>
      <c r="M31" s="48">
        <v>145</v>
      </c>
      <c r="N31" s="15"/>
      <c r="O31" s="8">
        <f t="shared" si="0"/>
        <v>600</v>
      </c>
      <c r="P31" s="15"/>
    </row>
    <row r="32" customFormat="1" ht="14.25" spans="1:16">
      <c r="A32" s="8">
        <v>29</v>
      </c>
      <c r="B32" s="32" t="s">
        <v>4359</v>
      </c>
      <c r="C32" s="31" t="s">
        <v>57</v>
      </c>
      <c r="D32" s="10" t="s">
        <v>4360</v>
      </c>
      <c r="E32" s="33" t="s">
        <v>4361</v>
      </c>
      <c r="F32" s="15" t="s">
        <v>60</v>
      </c>
      <c r="G32" s="15" t="s">
        <v>61</v>
      </c>
      <c r="H32" s="13" t="s">
        <v>4362</v>
      </c>
      <c r="I32" s="46" t="s">
        <v>4363</v>
      </c>
      <c r="J32" s="30" t="s">
        <v>1352</v>
      </c>
      <c r="K32" s="47" t="s">
        <v>135</v>
      </c>
      <c r="L32" s="48">
        <v>455</v>
      </c>
      <c r="M32" s="48">
        <v>145</v>
      </c>
      <c r="N32" s="15"/>
      <c r="O32" s="8">
        <f t="shared" si="0"/>
        <v>600</v>
      </c>
      <c r="P32" s="15"/>
    </row>
    <row r="33" customFormat="1" ht="14.25" spans="1:16">
      <c r="A33" s="8">
        <v>30</v>
      </c>
      <c r="B33" s="32" t="s">
        <v>4364</v>
      </c>
      <c r="C33" s="31" t="s">
        <v>57</v>
      </c>
      <c r="D33" s="10" t="s">
        <v>4365</v>
      </c>
      <c r="E33" s="33" t="s">
        <v>4366</v>
      </c>
      <c r="F33" s="15" t="s">
        <v>67</v>
      </c>
      <c r="G33" s="15" t="s">
        <v>61</v>
      </c>
      <c r="H33" s="13" t="s">
        <v>4367</v>
      </c>
      <c r="I33" s="46" t="s">
        <v>4368</v>
      </c>
      <c r="J33" s="30" t="s">
        <v>1352</v>
      </c>
      <c r="K33" s="47" t="s">
        <v>135</v>
      </c>
      <c r="L33" s="48">
        <v>455</v>
      </c>
      <c r="M33" s="48">
        <v>145</v>
      </c>
      <c r="N33" s="15"/>
      <c r="O33" s="8">
        <f t="shared" si="0"/>
        <v>600</v>
      </c>
      <c r="P33" s="15"/>
    </row>
    <row r="34" customFormat="1" ht="14.25" spans="1:16">
      <c r="A34" s="8">
        <v>31</v>
      </c>
      <c r="B34" s="30" t="s">
        <v>4369</v>
      </c>
      <c r="C34" s="31" t="s">
        <v>57</v>
      </c>
      <c r="D34" s="10" t="s">
        <v>4370</v>
      </c>
      <c r="E34" s="21" t="s">
        <v>4371</v>
      </c>
      <c r="F34" s="15"/>
      <c r="G34" s="15"/>
      <c r="H34" s="15"/>
      <c r="I34" s="46" t="s">
        <v>4372</v>
      </c>
      <c r="J34" s="30" t="s">
        <v>1352</v>
      </c>
      <c r="K34" s="47" t="s">
        <v>135</v>
      </c>
      <c r="L34" s="48">
        <v>455</v>
      </c>
      <c r="M34" s="48">
        <v>145</v>
      </c>
      <c r="N34" s="15"/>
      <c r="O34" s="8">
        <f t="shared" si="0"/>
        <v>600</v>
      </c>
      <c r="P34" s="15"/>
    </row>
    <row r="35" customFormat="1" ht="14.25" spans="1:16">
      <c r="A35" s="8">
        <v>32</v>
      </c>
      <c r="B35" s="32" t="s">
        <v>4373</v>
      </c>
      <c r="C35" s="31" t="s">
        <v>57</v>
      </c>
      <c r="D35" s="10" t="s">
        <v>4374</v>
      </c>
      <c r="E35" s="33" t="s">
        <v>4366</v>
      </c>
      <c r="F35" s="15" t="s">
        <v>60</v>
      </c>
      <c r="G35" s="15" t="s">
        <v>132</v>
      </c>
      <c r="H35" s="13" t="s">
        <v>4375</v>
      </c>
      <c r="I35" s="46" t="s">
        <v>4376</v>
      </c>
      <c r="J35" s="30" t="s">
        <v>1352</v>
      </c>
      <c r="K35" s="47" t="s">
        <v>135</v>
      </c>
      <c r="L35" s="48">
        <v>455</v>
      </c>
      <c r="M35" s="48">
        <v>145</v>
      </c>
      <c r="N35" s="15"/>
      <c r="O35" s="8">
        <f t="shared" si="0"/>
        <v>600</v>
      </c>
      <c r="P35" s="15"/>
    </row>
    <row r="36" customFormat="1" ht="14.25" spans="1:16">
      <c r="A36" s="8">
        <v>33</v>
      </c>
      <c r="B36" s="32" t="s">
        <v>4377</v>
      </c>
      <c r="C36" s="31" t="s">
        <v>57</v>
      </c>
      <c r="D36" s="10" t="s">
        <v>4378</v>
      </c>
      <c r="E36" s="33" t="s">
        <v>4379</v>
      </c>
      <c r="F36" s="15" t="s">
        <v>67</v>
      </c>
      <c r="G36" s="15" t="s">
        <v>132</v>
      </c>
      <c r="H36" s="13" t="s">
        <v>4380</v>
      </c>
      <c r="I36" s="46" t="s">
        <v>4381</v>
      </c>
      <c r="J36" s="30" t="s">
        <v>1352</v>
      </c>
      <c r="K36" s="47" t="s">
        <v>135</v>
      </c>
      <c r="L36" s="48">
        <v>455</v>
      </c>
      <c r="M36" s="48">
        <v>145</v>
      </c>
      <c r="N36" s="15"/>
      <c r="O36" s="8">
        <f t="shared" si="0"/>
        <v>600</v>
      </c>
      <c r="P36" s="15"/>
    </row>
    <row r="37" customFormat="1" ht="14.25" spans="1:16">
      <c r="A37" s="8">
        <v>34</v>
      </c>
      <c r="B37" s="32" t="s">
        <v>4382</v>
      </c>
      <c r="C37" s="31" t="s">
        <v>57</v>
      </c>
      <c r="D37" s="10" t="s">
        <v>4383</v>
      </c>
      <c r="E37" s="33" t="s">
        <v>4384</v>
      </c>
      <c r="F37" s="15" t="s">
        <v>60</v>
      </c>
      <c r="G37" s="15" t="s">
        <v>61</v>
      </c>
      <c r="H37" s="13" t="s">
        <v>4385</v>
      </c>
      <c r="I37" s="46" t="s">
        <v>4386</v>
      </c>
      <c r="J37" s="30" t="s">
        <v>1352</v>
      </c>
      <c r="K37" s="47" t="s">
        <v>135</v>
      </c>
      <c r="L37" s="48">
        <v>455</v>
      </c>
      <c r="M37" s="48">
        <v>145</v>
      </c>
      <c r="N37" s="15"/>
      <c r="O37" s="8">
        <f t="shared" si="0"/>
        <v>600</v>
      </c>
      <c r="P37" s="15"/>
    </row>
    <row r="38" customFormat="1" ht="14.25" spans="1:16">
      <c r="A38" s="8">
        <v>35</v>
      </c>
      <c r="B38" s="32" t="s">
        <v>4387</v>
      </c>
      <c r="C38" s="31" t="s">
        <v>57</v>
      </c>
      <c r="D38" s="10" t="s">
        <v>4388</v>
      </c>
      <c r="E38" s="33" t="s">
        <v>4389</v>
      </c>
      <c r="F38" s="15" t="s">
        <v>60</v>
      </c>
      <c r="G38" s="15" t="s">
        <v>68</v>
      </c>
      <c r="H38" s="13" t="s">
        <v>4390</v>
      </c>
      <c r="I38" s="46" t="s">
        <v>4391</v>
      </c>
      <c r="J38" s="30" t="s">
        <v>1352</v>
      </c>
      <c r="K38" s="47" t="s">
        <v>135</v>
      </c>
      <c r="L38" s="48">
        <v>455</v>
      </c>
      <c r="M38" s="48">
        <v>145</v>
      </c>
      <c r="N38" s="15"/>
      <c r="O38" s="8">
        <f t="shared" si="0"/>
        <v>600</v>
      </c>
      <c r="P38" s="15"/>
    </row>
    <row r="39" customFormat="1" ht="14.25" spans="1:16">
      <c r="A39" s="8">
        <v>36</v>
      </c>
      <c r="B39" s="32" t="s">
        <v>4392</v>
      </c>
      <c r="C39" s="31" t="s">
        <v>57</v>
      </c>
      <c r="D39" s="10" t="s">
        <v>4393</v>
      </c>
      <c r="E39" s="33" t="s">
        <v>4389</v>
      </c>
      <c r="F39" s="15" t="s">
        <v>4394</v>
      </c>
      <c r="G39" s="15" t="s">
        <v>85</v>
      </c>
      <c r="H39" s="13" t="s">
        <v>4395</v>
      </c>
      <c r="I39" s="46" t="s">
        <v>4396</v>
      </c>
      <c r="J39" s="30" t="s">
        <v>1352</v>
      </c>
      <c r="K39" s="47" t="s">
        <v>135</v>
      </c>
      <c r="L39" s="48">
        <v>455</v>
      </c>
      <c r="M39" s="48">
        <v>145</v>
      </c>
      <c r="N39" s="15"/>
      <c r="O39" s="8">
        <f t="shared" si="0"/>
        <v>600</v>
      </c>
      <c r="P39" s="15"/>
    </row>
    <row r="40" customFormat="1" ht="14.25" spans="1:16">
      <c r="A40" s="8">
        <v>37</v>
      </c>
      <c r="B40" s="30" t="s">
        <v>4397</v>
      </c>
      <c r="C40" s="31" t="s">
        <v>57</v>
      </c>
      <c r="D40" s="10" t="s">
        <v>4398</v>
      </c>
      <c r="E40" s="33" t="s">
        <v>4399</v>
      </c>
      <c r="F40" s="15" t="s">
        <v>67</v>
      </c>
      <c r="G40" s="15" t="s">
        <v>61</v>
      </c>
      <c r="H40" s="13" t="s">
        <v>4400</v>
      </c>
      <c r="I40" s="46" t="s">
        <v>4401</v>
      </c>
      <c r="J40" s="30" t="s">
        <v>1352</v>
      </c>
      <c r="K40" s="47" t="s">
        <v>135</v>
      </c>
      <c r="L40" s="48">
        <v>455</v>
      </c>
      <c r="M40" s="48">
        <v>145</v>
      </c>
      <c r="N40" s="15"/>
      <c r="O40" s="8">
        <f t="shared" si="0"/>
        <v>600</v>
      </c>
      <c r="P40" s="15"/>
    </row>
    <row r="41" customFormat="1" ht="14.25" spans="1:16">
      <c r="A41" s="8">
        <v>38</v>
      </c>
      <c r="B41" s="32" t="s">
        <v>4402</v>
      </c>
      <c r="C41" s="31" t="s">
        <v>57</v>
      </c>
      <c r="D41" s="10" t="s">
        <v>4403</v>
      </c>
      <c r="E41" s="35" t="s">
        <v>4404</v>
      </c>
      <c r="F41" s="15" t="s">
        <v>247</v>
      </c>
      <c r="G41" s="15" t="s">
        <v>85</v>
      </c>
      <c r="H41" s="13" t="s">
        <v>4405</v>
      </c>
      <c r="I41" s="46" t="s">
        <v>4406</v>
      </c>
      <c r="J41" s="30" t="s">
        <v>1352</v>
      </c>
      <c r="K41" s="47" t="s">
        <v>135</v>
      </c>
      <c r="L41" s="48">
        <v>455</v>
      </c>
      <c r="M41" s="48">
        <v>145</v>
      </c>
      <c r="N41" s="15"/>
      <c r="O41" s="8">
        <f t="shared" si="0"/>
        <v>600</v>
      </c>
      <c r="P41" s="15"/>
    </row>
    <row r="42" customFormat="1" ht="14.25" spans="1:16">
      <c r="A42" s="8">
        <v>39</v>
      </c>
      <c r="B42" s="32" t="s">
        <v>4407</v>
      </c>
      <c r="C42" s="31" t="s">
        <v>57</v>
      </c>
      <c r="D42" s="10" t="s">
        <v>4408</v>
      </c>
      <c r="E42" s="33" t="s">
        <v>4409</v>
      </c>
      <c r="F42" s="15" t="s">
        <v>67</v>
      </c>
      <c r="G42" s="15" t="s">
        <v>132</v>
      </c>
      <c r="H42" s="13" t="s">
        <v>4410</v>
      </c>
      <c r="I42" s="46" t="s">
        <v>4411</v>
      </c>
      <c r="J42" s="30" t="s">
        <v>1352</v>
      </c>
      <c r="K42" s="47" t="s">
        <v>135</v>
      </c>
      <c r="L42" s="48">
        <v>455</v>
      </c>
      <c r="M42" s="48">
        <v>145</v>
      </c>
      <c r="N42" s="15"/>
      <c r="O42" s="8">
        <f t="shared" si="0"/>
        <v>600</v>
      </c>
      <c r="P42" s="15"/>
    </row>
    <row r="43" customFormat="1" ht="14.25" spans="1:16">
      <c r="A43" s="8">
        <v>40</v>
      </c>
      <c r="B43" s="30" t="s">
        <v>4412</v>
      </c>
      <c r="C43" s="31" t="s">
        <v>57</v>
      </c>
      <c r="D43" s="10" t="s">
        <v>4413</v>
      </c>
      <c r="E43" s="33" t="s">
        <v>4414</v>
      </c>
      <c r="F43" s="15" t="s">
        <v>60</v>
      </c>
      <c r="G43" s="15" t="s">
        <v>132</v>
      </c>
      <c r="H43" s="13" t="s">
        <v>4415</v>
      </c>
      <c r="I43" s="46" t="s">
        <v>4416</v>
      </c>
      <c r="J43" s="30" t="s">
        <v>1352</v>
      </c>
      <c r="K43" s="47" t="s">
        <v>135</v>
      </c>
      <c r="L43" s="48">
        <v>455</v>
      </c>
      <c r="M43" s="48">
        <v>145</v>
      </c>
      <c r="N43" s="15"/>
      <c r="O43" s="8">
        <f t="shared" si="0"/>
        <v>600</v>
      </c>
      <c r="P43" s="15"/>
    </row>
    <row r="44" customFormat="1" ht="14.25" spans="1:16">
      <c r="A44" s="8">
        <v>41</v>
      </c>
      <c r="B44" s="32" t="s">
        <v>4417</v>
      </c>
      <c r="C44" s="31" t="s">
        <v>57</v>
      </c>
      <c r="D44" s="10" t="s">
        <v>4418</v>
      </c>
      <c r="E44" s="33" t="s">
        <v>4419</v>
      </c>
      <c r="F44" s="15" t="s">
        <v>67</v>
      </c>
      <c r="G44" s="15" t="s">
        <v>132</v>
      </c>
      <c r="H44" s="13" t="s">
        <v>4420</v>
      </c>
      <c r="I44" s="46" t="s">
        <v>4421</v>
      </c>
      <c r="J44" s="30" t="s">
        <v>1352</v>
      </c>
      <c r="K44" s="47" t="s">
        <v>135</v>
      </c>
      <c r="L44" s="48">
        <v>455</v>
      </c>
      <c r="M44" s="48">
        <v>145</v>
      </c>
      <c r="N44" s="15"/>
      <c r="O44" s="8">
        <f t="shared" si="0"/>
        <v>600</v>
      </c>
      <c r="P44" s="15"/>
    </row>
    <row r="45" customFormat="1" ht="14.25" spans="1:16">
      <c r="A45" s="8">
        <v>42</v>
      </c>
      <c r="B45" s="32" t="s">
        <v>4422</v>
      </c>
      <c r="C45" s="31" t="s">
        <v>57</v>
      </c>
      <c r="D45" s="10" t="s">
        <v>4423</v>
      </c>
      <c r="E45" s="33" t="s">
        <v>4424</v>
      </c>
      <c r="F45" s="15" t="s">
        <v>67</v>
      </c>
      <c r="G45" s="15" t="s">
        <v>132</v>
      </c>
      <c r="H45" s="13" t="s">
        <v>4425</v>
      </c>
      <c r="I45" s="46" t="s">
        <v>4426</v>
      </c>
      <c r="J45" s="30" t="s">
        <v>1352</v>
      </c>
      <c r="K45" s="47" t="s">
        <v>135</v>
      </c>
      <c r="L45" s="48">
        <v>455</v>
      </c>
      <c r="M45" s="48">
        <v>145</v>
      </c>
      <c r="N45" s="15"/>
      <c r="O45" s="8">
        <f t="shared" si="0"/>
        <v>600</v>
      </c>
      <c r="P45" s="15"/>
    </row>
    <row r="46" customFormat="1" ht="14.25" spans="1:16">
      <c r="A46" s="8">
        <v>43</v>
      </c>
      <c r="B46" s="30" t="s">
        <v>4427</v>
      </c>
      <c r="C46" s="31" t="s">
        <v>57</v>
      </c>
      <c r="D46" s="10" t="s">
        <v>4428</v>
      </c>
      <c r="E46" s="21" t="s">
        <v>4429</v>
      </c>
      <c r="F46" s="15"/>
      <c r="G46" s="15"/>
      <c r="H46" s="15"/>
      <c r="I46" s="46" t="s">
        <v>4430</v>
      </c>
      <c r="J46" s="30" t="s">
        <v>1352</v>
      </c>
      <c r="K46" s="47" t="s">
        <v>135</v>
      </c>
      <c r="L46" s="48">
        <v>455</v>
      </c>
      <c r="M46" s="48">
        <v>145</v>
      </c>
      <c r="N46" s="15"/>
      <c r="O46" s="8">
        <f t="shared" si="0"/>
        <v>600</v>
      </c>
      <c r="P46" s="15"/>
    </row>
    <row r="47" customFormat="1" ht="14.25" spans="1:16">
      <c r="A47" s="8">
        <v>44</v>
      </c>
      <c r="B47" s="30" t="s">
        <v>4431</v>
      </c>
      <c r="C47" s="31" t="s">
        <v>57</v>
      </c>
      <c r="D47" s="10" t="s">
        <v>4432</v>
      </c>
      <c r="E47" s="33" t="s">
        <v>4433</v>
      </c>
      <c r="F47" s="15" t="s">
        <v>60</v>
      </c>
      <c r="G47" s="15" t="s">
        <v>68</v>
      </c>
      <c r="H47" s="13" t="s">
        <v>4434</v>
      </c>
      <c r="I47" s="46" t="s">
        <v>4435</v>
      </c>
      <c r="J47" s="30" t="s">
        <v>1352</v>
      </c>
      <c r="K47" s="47" t="s">
        <v>135</v>
      </c>
      <c r="L47" s="48">
        <v>455</v>
      </c>
      <c r="M47" s="48">
        <v>145</v>
      </c>
      <c r="N47" s="15"/>
      <c r="O47" s="8">
        <f t="shared" si="0"/>
        <v>600</v>
      </c>
      <c r="P47" s="15"/>
    </row>
    <row r="48" customFormat="1" ht="14.25" spans="1:16">
      <c r="A48" s="8">
        <v>45</v>
      </c>
      <c r="B48" s="30" t="s">
        <v>4436</v>
      </c>
      <c r="C48" s="31" t="s">
        <v>57</v>
      </c>
      <c r="D48" s="10" t="s">
        <v>4437</v>
      </c>
      <c r="E48" s="33" t="s">
        <v>4433</v>
      </c>
      <c r="F48" s="15" t="s">
        <v>60</v>
      </c>
      <c r="G48" s="15" t="s">
        <v>132</v>
      </c>
      <c r="H48" s="13" t="s">
        <v>4438</v>
      </c>
      <c r="I48" s="46" t="s">
        <v>4435</v>
      </c>
      <c r="J48" s="30" t="s">
        <v>1352</v>
      </c>
      <c r="K48" s="47" t="s">
        <v>135</v>
      </c>
      <c r="L48" s="48">
        <v>455</v>
      </c>
      <c r="M48" s="48">
        <v>145</v>
      </c>
      <c r="N48" s="15"/>
      <c r="O48" s="8">
        <f t="shared" si="0"/>
        <v>600</v>
      </c>
      <c r="P48" s="15"/>
    </row>
    <row r="49" customFormat="1" ht="14.25" spans="1:16">
      <c r="A49" s="8">
        <v>46</v>
      </c>
      <c r="B49" s="32" t="s">
        <v>4439</v>
      </c>
      <c r="C49" s="31" t="s">
        <v>57</v>
      </c>
      <c r="D49" s="10" t="s">
        <v>4440</v>
      </c>
      <c r="E49" s="33" t="s">
        <v>4441</v>
      </c>
      <c r="F49" s="15" t="s">
        <v>60</v>
      </c>
      <c r="G49" s="15" t="s">
        <v>68</v>
      </c>
      <c r="H49" s="13" t="s">
        <v>4442</v>
      </c>
      <c r="I49" s="46" t="s">
        <v>4443</v>
      </c>
      <c r="J49" s="30" t="s">
        <v>1352</v>
      </c>
      <c r="K49" s="47" t="s">
        <v>135</v>
      </c>
      <c r="L49" s="48">
        <v>455</v>
      </c>
      <c r="M49" s="48">
        <v>145</v>
      </c>
      <c r="N49" s="15"/>
      <c r="O49" s="8">
        <f t="shared" si="0"/>
        <v>600</v>
      </c>
      <c r="P49" s="15"/>
    </row>
    <row r="50" customFormat="1" ht="14.25" spans="1:16">
      <c r="A50" s="8">
        <v>47</v>
      </c>
      <c r="B50" s="32" t="s">
        <v>4444</v>
      </c>
      <c r="C50" s="31" t="s">
        <v>57</v>
      </c>
      <c r="D50" s="10" t="s">
        <v>4445</v>
      </c>
      <c r="E50" s="34" t="s">
        <v>4446</v>
      </c>
      <c r="F50" s="15" t="s">
        <v>105</v>
      </c>
      <c r="G50" s="15" t="s">
        <v>85</v>
      </c>
      <c r="H50" s="13" t="s">
        <v>4447</v>
      </c>
      <c r="I50" s="46" t="s">
        <v>4448</v>
      </c>
      <c r="J50" s="30" t="s">
        <v>1352</v>
      </c>
      <c r="K50" s="47" t="s">
        <v>135</v>
      </c>
      <c r="L50" s="48">
        <v>455</v>
      </c>
      <c r="M50" s="48">
        <v>145</v>
      </c>
      <c r="N50" s="15"/>
      <c r="O50" s="8">
        <f t="shared" si="0"/>
        <v>600</v>
      </c>
      <c r="P50" s="15"/>
    </row>
    <row r="51" customFormat="1" ht="14.25" spans="1:16">
      <c r="A51" s="8">
        <v>48</v>
      </c>
      <c r="B51" s="32" t="s">
        <v>4449</v>
      </c>
      <c r="C51" s="31" t="s">
        <v>57</v>
      </c>
      <c r="D51" s="10" t="s">
        <v>4450</v>
      </c>
      <c r="E51" s="33" t="s">
        <v>4451</v>
      </c>
      <c r="F51" s="15"/>
      <c r="G51" s="15"/>
      <c r="H51" s="15"/>
      <c r="I51" s="46" t="s">
        <v>4452</v>
      </c>
      <c r="J51" s="30" t="s">
        <v>1352</v>
      </c>
      <c r="K51" s="47" t="s">
        <v>135</v>
      </c>
      <c r="L51" s="48">
        <v>455</v>
      </c>
      <c r="M51" s="48">
        <v>145</v>
      </c>
      <c r="N51" s="15"/>
      <c r="O51" s="8">
        <f t="shared" si="0"/>
        <v>600</v>
      </c>
      <c r="P51" s="15"/>
    </row>
    <row r="52" customFormat="1" ht="14.25" spans="1:16">
      <c r="A52" s="8">
        <v>49</v>
      </c>
      <c r="B52" s="36" t="s">
        <v>4453</v>
      </c>
      <c r="C52" s="31" t="s">
        <v>57</v>
      </c>
      <c r="D52" s="10" t="s">
        <v>4454</v>
      </c>
      <c r="E52" s="37" t="s">
        <v>4455</v>
      </c>
      <c r="F52" s="15"/>
      <c r="G52" s="15"/>
      <c r="H52" s="15"/>
      <c r="I52" s="46" t="s">
        <v>4456</v>
      </c>
      <c r="J52" s="55" t="s">
        <v>1352</v>
      </c>
      <c r="K52" s="47" t="s">
        <v>135</v>
      </c>
      <c r="L52" s="48">
        <v>455</v>
      </c>
      <c r="M52" s="48">
        <v>145</v>
      </c>
      <c r="N52" s="15"/>
      <c r="O52" s="8">
        <f t="shared" si="0"/>
        <v>600</v>
      </c>
      <c r="P52" s="15"/>
    </row>
    <row r="53" customFormat="1" ht="14.25" spans="1:16">
      <c r="A53" s="8">
        <v>50</v>
      </c>
      <c r="B53" s="38" t="s">
        <v>4457</v>
      </c>
      <c r="C53" s="31" t="s">
        <v>57</v>
      </c>
      <c r="D53" s="39" t="s">
        <v>4458</v>
      </c>
      <c r="E53" s="37" t="s">
        <v>4286</v>
      </c>
      <c r="F53" s="15"/>
      <c r="G53" s="15"/>
      <c r="H53" s="15"/>
      <c r="I53" s="46" t="s">
        <v>4459</v>
      </c>
      <c r="J53" s="55" t="s">
        <v>1178</v>
      </c>
      <c r="K53" s="47" t="s">
        <v>135</v>
      </c>
      <c r="L53" s="48"/>
      <c r="M53" s="48"/>
      <c r="N53" s="15">
        <v>7200</v>
      </c>
      <c r="O53" s="8">
        <f t="shared" si="0"/>
        <v>7200</v>
      </c>
      <c r="P53" s="15"/>
    </row>
    <row r="54" customFormat="1" ht="14.25" spans="1:16">
      <c r="A54" s="8">
        <v>51</v>
      </c>
      <c r="B54" s="36" t="s">
        <v>4460</v>
      </c>
      <c r="C54" s="31" t="s">
        <v>57</v>
      </c>
      <c r="D54" s="10" t="s">
        <v>4461</v>
      </c>
      <c r="E54" s="40" t="s">
        <v>4462</v>
      </c>
      <c r="F54" s="15"/>
      <c r="G54" s="15"/>
      <c r="H54" s="15"/>
      <c r="I54" s="46" t="s">
        <v>4463</v>
      </c>
      <c r="J54" s="55" t="s">
        <v>1352</v>
      </c>
      <c r="K54" s="47" t="s">
        <v>135</v>
      </c>
      <c r="L54" s="48">
        <v>455</v>
      </c>
      <c r="M54" s="48">
        <v>145</v>
      </c>
      <c r="N54" s="15"/>
      <c r="O54" s="8">
        <f t="shared" si="0"/>
        <v>600</v>
      </c>
      <c r="P54" s="15"/>
    </row>
    <row r="55" customFormat="1" ht="14.25" spans="1:16">
      <c r="A55" s="8">
        <v>52</v>
      </c>
      <c r="B55" s="41" t="s">
        <v>4464</v>
      </c>
      <c r="C55" s="31" t="s">
        <v>57</v>
      </c>
      <c r="D55" s="10" t="s">
        <v>4458</v>
      </c>
      <c r="E55" s="40" t="s">
        <v>4465</v>
      </c>
      <c r="F55" s="15"/>
      <c r="G55" s="15"/>
      <c r="H55" s="15"/>
      <c r="I55" s="46" t="s">
        <v>4466</v>
      </c>
      <c r="J55" s="55" t="s">
        <v>1352</v>
      </c>
      <c r="K55" s="47" t="s">
        <v>135</v>
      </c>
      <c r="L55" s="48">
        <v>455</v>
      </c>
      <c r="M55" s="48">
        <v>145</v>
      </c>
      <c r="N55" s="15"/>
      <c r="O55" s="8">
        <f t="shared" si="0"/>
        <v>600</v>
      </c>
      <c r="P55" s="15"/>
    </row>
    <row r="56" customFormat="1" ht="14.25" spans="1:16">
      <c r="A56" s="8">
        <v>53</v>
      </c>
      <c r="B56" s="41" t="s">
        <v>4467</v>
      </c>
      <c r="C56" s="31" t="s">
        <v>57</v>
      </c>
      <c r="D56" s="42" t="s">
        <v>4468</v>
      </c>
      <c r="E56" s="40" t="s">
        <v>4469</v>
      </c>
      <c r="F56" s="15"/>
      <c r="G56" s="15"/>
      <c r="H56" s="15"/>
      <c r="I56" s="46" t="s">
        <v>4470</v>
      </c>
      <c r="J56" s="55" t="s">
        <v>1178</v>
      </c>
      <c r="K56" s="47" t="s">
        <v>135</v>
      </c>
      <c r="L56" s="48">
        <v>455</v>
      </c>
      <c r="M56" s="48">
        <v>145</v>
      </c>
      <c r="N56" s="15"/>
      <c r="O56" s="8">
        <f t="shared" si="0"/>
        <v>600</v>
      </c>
      <c r="P56" s="15"/>
    </row>
    <row r="57" customFormat="1" ht="14.25" spans="1:16">
      <c r="A57" s="8">
        <v>54</v>
      </c>
      <c r="B57" s="43" t="s">
        <v>4471</v>
      </c>
      <c r="C57" s="31" t="s">
        <v>57</v>
      </c>
      <c r="D57" s="10" t="s">
        <v>4472</v>
      </c>
      <c r="E57" s="43" t="s">
        <v>4286</v>
      </c>
      <c r="F57" s="15"/>
      <c r="G57" s="15"/>
      <c r="H57" s="15"/>
      <c r="I57" s="46" t="s">
        <v>4473</v>
      </c>
      <c r="J57" s="43" t="s">
        <v>1352</v>
      </c>
      <c r="K57" s="47" t="s">
        <v>135</v>
      </c>
      <c r="L57" s="48">
        <v>455</v>
      </c>
      <c r="M57" s="48">
        <v>145</v>
      </c>
      <c r="N57" s="15"/>
      <c r="O57" s="8">
        <f t="shared" si="0"/>
        <v>600</v>
      </c>
      <c r="P57" s="15"/>
    </row>
    <row r="58" customFormat="1" ht="14.25" spans="1:16">
      <c r="A58" s="8">
        <v>55</v>
      </c>
      <c r="B58" s="9" t="s">
        <v>4474</v>
      </c>
      <c r="C58" s="31" t="s">
        <v>89</v>
      </c>
      <c r="D58" s="20" t="s">
        <v>4475</v>
      </c>
      <c r="E58" s="30" t="s">
        <v>4276</v>
      </c>
      <c r="F58" s="15" t="s">
        <v>67</v>
      </c>
      <c r="G58" s="15" t="s">
        <v>61</v>
      </c>
      <c r="H58" s="13" t="s">
        <v>4476</v>
      </c>
      <c r="I58" s="46" t="s">
        <v>4477</v>
      </c>
      <c r="J58" s="30" t="s">
        <v>1178</v>
      </c>
      <c r="K58" s="47" t="s">
        <v>135</v>
      </c>
      <c r="L58" s="48">
        <v>455</v>
      </c>
      <c r="M58" s="48">
        <v>145</v>
      </c>
      <c r="N58" s="15"/>
      <c r="O58" s="8">
        <f t="shared" si="0"/>
        <v>600</v>
      </c>
      <c r="P58" s="15"/>
    </row>
    <row r="59" customFormat="1" ht="14.25" spans="1:16">
      <c r="A59" s="8">
        <v>56</v>
      </c>
      <c r="B59" s="9" t="s">
        <v>4478</v>
      </c>
      <c r="C59" s="31" t="s">
        <v>57</v>
      </c>
      <c r="D59" s="20" t="s">
        <v>4479</v>
      </c>
      <c r="E59" s="30" t="s">
        <v>4276</v>
      </c>
      <c r="F59" s="15" t="s">
        <v>60</v>
      </c>
      <c r="G59" s="15" t="s">
        <v>61</v>
      </c>
      <c r="H59" s="13" t="s">
        <v>4480</v>
      </c>
      <c r="I59" s="46" t="s">
        <v>4481</v>
      </c>
      <c r="J59" s="30" t="s">
        <v>1178</v>
      </c>
      <c r="K59" s="47" t="s">
        <v>135</v>
      </c>
      <c r="L59" s="48">
        <v>455</v>
      </c>
      <c r="M59" s="48">
        <v>145</v>
      </c>
      <c r="N59" s="15"/>
      <c r="O59" s="8">
        <f t="shared" si="0"/>
        <v>600</v>
      </c>
      <c r="P59" s="15"/>
    </row>
    <row r="60" customFormat="1" ht="14.25" spans="1:16">
      <c r="A60" s="8">
        <v>57</v>
      </c>
      <c r="B60" s="9" t="s">
        <v>4482</v>
      </c>
      <c r="C60" s="31" t="s">
        <v>89</v>
      </c>
      <c r="D60" s="20" t="s">
        <v>4483</v>
      </c>
      <c r="E60" s="30" t="s">
        <v>4276</v>
      </c>
      <c r="F60" s="15" t="s">
        <v>60</v>
      </c>
      <c r="G60" s="15" t="s">
        <v>68</v>
      </c>
      <c r="H60" s="13" t="s">
        <v>4484</v>
      </c>
      <c r="I60" s="46" t="s">
        <v>4485</v>
      </c>
      <c r="J60" s="30" t="s">
        <v>1178</v>
      </c>
      <c r="K60" s="47" t="s">
        <v>14</v>
      </c>
      <c r="L60" s="48">
        <v>455</v>
      </c>
      <c r="M60" s="48">
        <v>1275</v>
      </c>
      <c r="N60" s="15"/>
      <c r="O60" s="8">
        <f t="shared" si="0"/>
        <v>1730</v>
      </c>
      <c r="P60" s="15"/>
    </row>
    <row r="61" customFormat="1" ht="14.25" spans="1:16">
      <c r="A61" s="8">
        <v>58</v>
      </c>
      <c r="B61" s="9" t="s">
        <v>4486</v>
      </c>
      <c r="C61" s="31" t="s">
        <v>57</v>
      </c>
      <c r="D61" s="20" t="s">
        <v>4487</v>
      </c>
      <c r="E61" s="30" t="s">
        <v>4276</v>
      </c>
      <c r="F61" s="15" t="s">
        <v>60</v>
      </c>
      <c r="G61" s="15" t="s">
        <v>61</v>
      </c>
      <c r="H61" s="13" t="s">
        <v>4488</v>
      </c>
      <c r="I61" s="46" t="s">
        <v>4489</v>
      </c>
      <c r="J61" s="30" t="s">
        <v>1178</v>
      </c>
      <c r="K61" s="47" t="s">
        <v>13</v>
      </c>
      <c r="L61" s="48">
        <v>455</v>
      </c>
      <c r="M61" s="48">
        <v>245</v>
      </c>
      <c r="N61" s="15"/>
      <c r="O61" s="8">
        <f t="shared" si="0"/>
        <v>700</v>
      </c>
      <c r="P61" s="15"/>
    </row>
    <row r="62" customFormat="1" ht="14.25" spans="1:16">
      <c r="A62" s="8">
        <v>59</v>
      </c>
      <c r="B62" s="16" t="s">
        <v>4490</v>
      </c>
      <c r="C62" s="31" t="s">
        <v>57</v>
      </c>
      <c r="D62" s="16" t="s">
        <v>4491</v>
      </c>
      <c r="E62" s="30" t="s">
        <v>4276</v>
      </c>
      <c r="F62" s="15"/>
      <c r="G62" s="15"/>
      <c r="H62" s="15"/>
      <c r="I62" s="46" t="s">
        <v>4492</v>
      </c>
      <c r="J62" s="30" t="s">
        <v>1178</v>
      </c>
      <c r="K62" s="47" t="s">
        <v>135</v>
      </c>
      <c r="L62" s="48">
        <v>455</v>
      </c>
      <c r="M62" s="48">
        <v>145</v>
      </c>
      <c r="N62" s="15"/>
      <c r="O62" s="8">
        <f t="shared" si="0"/>
        <v>600</v>
      </c>
      <c r="P62" s="15" t="s">
        <v>4493</v>
      </c>
    </row>
    <row r="63" customFormat="1" ht="14.25" spans="1:16">
      <c r="A63" s="8">
        <v>60</v>
      </c>
      <c r="B63" s="9" t="s">
        <v>4494</v>
      </c>
      <c r="C63" s="31" t="s">
        <v>89</v>
      </c>
      <c r="D63" s="9" t="s">
        <v>4495</v>
      </c>
      <c r="E63" s="30" t="s">
        <v>4276</v>
      </c>
      <c r="F63" s="15" t="s">
        <v>95</v>
      </c>
      <c r="G63" s="15" t="s">
        <v>132</v>
      </c>
      <c r="H63" s="13" t="s">
        <v>4496</v>
      </c>
      <c r="I63" s="46" t="s">
        <v>4497</v>
      </c>
      <c r="J63" s="30" t="s">
        <v>1178</v>
      </c>
      <c r="K63" s="47" t="s">
        <v>135</v>
      </c>
      <c r="L63" s="48">
        <v>455</v>
      </c>
      <c r="M63" s="48">
        <v>145</v>
      </c>
      <c r="N63" s="15"/>
      <c r="O63" s="8">
        <f t="shared" si="0"/>
        <v>600</v>
      </c>
      <c r="P63" s="15" t="s">
        <v>4493</v>
      </c>
    </row>
    <row r="64" customFormat="1" ht="14.25" spans="1:16">
      <c r="A64" s="8">
        <v>61</v>
      </c>
      <c r="B64" s="9" t="s">
        <v>4498</v>
      </c>
      <c r="C64" s="31" t="s">
        <v>57</v>
      </c>
      <c r="D64" s="20" t="s">
        <v>4499</v>
      </c>
      <c r="E64" s="30" t="s">
        <v>4276</v>
      </c>
      <c r="F64" s="15" t="s">
        <v>95</v>
      </c>
      <c r="G64" s="15" t="s">
        <v>61</v>
      </c>
      <c r="H64" s="13" t="s">
        <v>4500</v>
      </c>
      <c r="I64" s="46" t="s">
        <v>4501</v>
      </c>
      <c r="J64" s="30" t="s">
        <v>1178</v>
      </c>
      <c r="K64" s="47" t="s">
        <v>13</v>
      </c>
      <c r="L64" s="48">
        <v>455</v>
      </c>
      <c r="M64" s="48">
        <v>245</v>
      </c>
      <c r="N64" s="15"/>
      <c r="O64" s="8">
        <f t="shared" si="0"/>
        <v>700</v>
      </c>
      <c r="P64" s="15"/>
    </row>
    <row r="65" customFormat="1" ht="14.25" spans="1:16">
      <c r="A65" s="8">
        <v>62</v>
      </c>
      <c r="B65" s="9" t="s">
        <v>4502</v>
      </c>
      <c r="C65" s="31" t="s">
        <v>57</v>
      </c>
      <c r="D65" s="20" t="s">
        <v>4503</v>
      </c>
      <c r="E65" s="30" t="s">
        <v>4276</v>
      </c>
      <c r="F65" s="15" t="s">
        <v>67</v>
      </c>
      <c r="G65" s="15" t="s">
        <v>61</v>
      </c>
      <c r="H65" s="13" t="s">
        <v>4504</v>
      </c>
      <c r="I65" s="46" t="s">
        <v>4505</v>
      </c>
      <c r="J65" s="30" t="s">
        <v>1178</v>
      </c>
      <c r="K65" s="47" t="s">
        <v>135</v>
      </c>
      <c r="L65" s="48">
        <v>455</v>
      </c>
      <c r="M65" s="48">
        <v>145</v>
      </c>
      <c r="N65" s="15"/>
      <c r="O65" s="8">
        <f t="shared" si="0"/>
        <v>600</v>
      </c>
      <c r="P65" s="15"/>
    </row>
    <row r="66" customFormat="1" ht="14.25" spans="1:16">
      <c r="A66" s="8">
        <v>63</v>
      </c>
      <c r="B66" s="9" t="s">
        <v>4506</v>
      </c>
      <c r="C66" s="31" t="s">
        <v>57</v>
      </c>
      <c r="D66" s="20" t="s">
        <v>4507</v>
      </c>
      <c r="E66" s="30" t="s">
        <v>4276</v>
      </c>
      <c r="F66" s="15" t="s">
        <v>67</v>
      </c>
      <c r="G66" s="15" t="s">
        <v>61</v>
      </c>
      <c r="H66" s="20" t="s">
        <v>4508</v>
      </c>
      <c r="I66" s="46" t="s">
        <v>4509</v>
      </c>
      <c r="J66" s="30" t="s">
        <v>1178</v>
      </c>
      <c r="K66" s="47" t="s">
        <v>14</v>
      </c>
      <c r="L66" s="48">
        <v>455</v>
      </c>
      <c r="M66" s="48">
        <v>1275</v>
      </c>
      <c r="N66" s="15"/>
      <c r="O66" s="8">
        <f t="shared" si="0"/>
        <v>1730</v>
      </c>
      <c r="P66" s="15"/>
    </row>
    <row r="67" customFormat="1" ht="14.25" spans="1:16">
      <c r="A67" s="8">
        <v>64</v>
      </c>
      <c r="B67" s="9" t="s">
        <v>4510</v>
      </c>
      <c r="C67" s="31" t="s">
        <v>57</v>
      </c>
      <c r="D67" s="20" t="s">
        <v>4511</v>
      </c>
      <c r="E67" s="30" t="s">
        <v>4276</v>
      </c>
      <c r="F67" s="15" t="s">
        <v>105</v>
      </c>
      <c r="G67" s="15" t="s">
        <v>68</v>
      </c>
      <c r="H67" s="13" t="s">
        <v>4512</v>
      </c>
      <c r="I67" s="46" t="s">
        <v>4513</v>
      </c>
      <c r="J67" s="30" t="s">
        <v>1178</v>
      </c>
      <c r="K67" s="47" t="s">
        <v>13</v>
      </c>
      <c r="L67" s="48">
        <v>455</v>
      </c>
      <c r="M67" s="48">
        <v>245</v>
      </c>
      <c r="N67" s="15"/>
      <c r="O67" s="8">
        <f t="shared" si="0"/>
        <v>700</v>
      </c>
      <c r="P67" s="15"/>
    </row>
    <row r="68" customFormat="1" ht="14.25" spans="1:16">
      <c r="A68" s="8">
        <v>65</v>
      </c>
      <c r="B68" s="9" t="s">
        <v>4514</v>
      </c>
      <c r="C68" s="31" t="s">
        <v>57</v>
      </c>
      <c r="D68" s="20" t="s">
        <v>4515</v>
      </c>
      <c r="E68" s="30" t="s">
        <v>4276</v>
      </c>
      <c r="F68" s="15" t="s">
        <v>67</v>
      </c>
      <c r="G68" s="15" t="s">
        <v>132</v>
      </c>
      <c r="H68" s="13" t="s">
        <v>4516</v>
      </c>
      <c r="I68" s="46" t="s">
        <v>4517</v>
      </c>
      <c r="J68" s="30" t="s">
        <v>1178</v>
      </c>
      <c r="K68" s="47" t="s">
        <v>135</v>
      </c>
      <c r="L68" s="48">
        <v>455</v>
      </c>
      <c r="M68" s="48">
        <v>145</v>
      </c>
      <c r="N68" s="15"/>
      <c r="O68" s="8">
        <f t="shared" ref="O68:O105" si="1">L68+M68+N68</f>
        <v>600</v>
      </c>
      <c r="P68" s="15"/>
    </row>
    <row r="69" customFormat="1" ht="14.25" spans="1:16">
      <c r="A69" s="8">
        <v>66</v>
      </c>
      <c r="B69" s="9" t="s">
        <v>4518</v>
      </c>
      <c r="C69" s="31" t="s">
        <v>57</v>
      </c>
      <c r="D69" s="9" t="s">
        <v>4519</v>
      </c>
      <c r="E69" s="30" t="s">
        <v>4276</v>
      </c>
      <c r="F69" s="15" t="s">
        <v>95</v>
      </c>
      <c r="G69" s="15" t="s">
        <v>132</v>
      </c>
      <c r="H69" s="13" t="s">
        <v>4520</v>
      </c>
      <c r="I69" s="46" t="s">
        <v>4521</v>
      </c>
      <c r="J69" s="30" t="s">
        <v>1178</v>
      </c>
      <c r="K69" s="47" t="s">
        <v>135</v>
      </c>
      <c r="L69" s="48">
        <v>455</v>
      </c>
      <c r="M69" s="48">
        <v>145</v>
      </c>
      <c r="N69" s="15"/>
      <c r="O69" s="8">
        <f t="shared" si="1"/>
        <v>600</v>
      </c>
      <c r="P69" s="15" t="s">
        <v>4493</v>
      </c>
    </row>
    <row r="70" customFormat="1" ht="14.25" spans="1:16">
      <c r="A70" s="8">
        <v>67</v>
      </c>
      <c r="B70" s="9" t="s">
        <v>4522</v>
      </c>
      <c r="C70" s="31" t="s">
        <v>57</v>
      </c>
      <c r="D70" s="20" t="s">
        <v>4523</v>
      </c>
      <c r="E70" s="30" t="s">
        <v>4276</v>
      </c>
      <c r="F70" s="15" t="s">
        <v>67</v>
      </c>
      <c r="G70" s="15" t="s">
        <v>68</v>
      </c>
      <c r="H70" s="13" t="s">
        <v>4524</v>
      </c>
      <c r="I70" s="46" t="s">
        <v>4525</v>
      </c>
      <c r="J70" s="30" t="s">
        <v>1178</v>
      </c>
      <c r="K70" s="47" t="s">
        <v>135</v>
      </c>
      <c r="L70" s="48">
        <v>455</v>
      </c>
      <c r="M70" s="48">
        <v>145</v>
      </c>
      <c r="N70" s="15"/>
      <c r="O70" s="8">
        <f t="shared" si="1"/>
        <v>600</v>
      </c>
      <c r="P70" s="15"/>
    </row>
    <row r="71" customFormat="1" ht="14.25" spans="1:16">
      <c r="A71" s="8">
        <v>68</v>
      </c>
      <c r="B71" s="32" t="s">
        <v>4526</v>
      </c>
      <c r="C71" s="31" t="s">
        <v>57</v>
      </c>
      <c r="D71" s="20" t="s">
        <v>4527</v>
      </c>
      <c r="E71" s="30" t="s">
        <v>4276</v>
      </c>
      <c r="F71" s="15" t="s">
        <v>105</v>
      </c>
      <c r="G71" s="15" t="s">
        <v>68</v>
      </c>
      <c r="H71" s="13" t="s">
        <v>4528</v>
      </c>
      <c r="I71" s="46" t="s">
        <v>4529</v>
      </c>
      <c r="J71" s="30" t="s">
        <v>1178</v>
      </c>
      <c r="K71" s="47" t="s">
        <v>135</v>
      </c>
      <c r="L71" s="48">
        <v>455</v>
      </c>
      <c r="M71" s="48">
        <v>145</v>
      </c>
      <c r="N71" s="15"/>
      <c r="O71" s="8">
        <f t="shared" si="1"/>
        <v>600</v>
      </c>
      <c r="P71" s="15"/>
    </row>
    <row r="72" customFormat="1" ht="14.25" spans="1:16">
      <c r="A72" s="8">
        <v>69</v>
      </c>
      <c r="B72" s="32" t="s">
        <v>4530</v>
      </c>
      <c r="C72" s="31" t="s">
        <v>57</v>
      </c>
      <c r="D72" s="20" t="s">
        <v>4531</v>
      </c>
      <c r="E72" s="30" t="s">
        <v>4276</v>
      </c>
      <c r="F72" s="15"/>
      <c r="G72" s="15"/>
      <c r="H72" s="46"/>
      <c r="I72" s="46" t="s">
        <v>4532</v>
      </c>
      <c r="J72" s="30" t="s">
        <v>1178</v>
      </c>
      <c r="K72" s="47" t="s">
        <v>14</v>
      </c>
      <c r="L72" s="48"/>
      <c r="M72" s="48"/>
      <c r="N72" s="15">
        <v>7200</v>
      </c>
      <c r="O72" s="8">
        <f t="shared" si="1"/>
        <v>7200</v>
      </c>
      <c r="P72" s="15"/>
    </row>
    <row r="73" customFormat="1" ht="14.25" spans="1:16">
      <c r="A73" s="8">
        <v>70</v>
      </c>
      <c r="B73" s="32" t="s">
        <v>4533</v>
      </c>
      <c r="C73" s="31" t="s">
        <v>89</v>
      </c>
      <c r="D73" s="9" t="s">
        <v>4534</v>
      </c>
      <c r="E73" s="30" t="s">
        <v>4276</v>
      </c>
      <c r="F73" s="15" t="s">
        <v>60</v>
      </c>
      <c r="G73" s="15" t="s">
        <v>61</v>
      </c>
      <c r="H73" s="13" t="s">
        <v>4535</v>
      </c>
      <c r="I73" s="46" t="s">
        <v>4536</v>
      </c>
      <c r="J73" s="30" t="s">
        <v>1178</v>
      </c>
      <c r="K73" s="47" t="s">
        <v>13</v>
      </c>
      <c r="L73" s="48">
        <v>455</v>
      </c>
      <c r="M73" s="48">
        <v>245</v>
      </c>
      <c r="N73" s="15"/>
      <c r="O73" s="8">
        <f t="shared" si="1"/>
        <v>700</v>
      </c>
      <c r="P73" s="15" t="s">
        <v>4493</v>
      </c>
    </row>
    <row r="74" customFormat="1" ht="14.25" spans="1:16">
      <c r="A74" s="8">
        <v>71</v>
      </c>
      <c r="B74" s="32" t="s">
        <v>4537</v>
      </c>
      <c r="C74" s="31" t="s">
        <v>57</v>
      </c>
      <c r="D74" s="20" t="s">
        <v>4538</v>
      </c>
      <c r="E74" s="30" t="s">
        <v>4276</v>
      </c>
      <c r="F74" s="15" t="s">
        <v>60</v>
      </c>
      <c r="G74" s="15" t="s">
        <v>68</v>
      </c>
      <c r="H74" s="13" t="s">
        <v>4539</v>
      </c>
      <c r="I74" s="46" t="s">
        <v>4540</v>
      </c>
      <c r="J74" s="30" t="s">
        <v>1178</v>
      </c>
      <c r="K74" s="47" t="s">
        <v>135</v>
      </c>
      <c r="L74" s="48">
        <v>455</v>
      </c>
      <c r="M74" s="48">
        <v>145</v>
      </c>
      <c r="N74" s="15"/>
      <c r="O74" s="8">
        <f t="shared" si="1"/>
        <v>600</v>
      </c>
      <c r="P74" s="15"/>
    </row>
    <row r="75" customFormat="1" ht="14.25" spans="1:16">
      <c r="A75" s="8">
        <v>72</v>
      </c>
      <c r="B75" s="32" t="s">
        <v>4541</v>
      </c>
      <c r="C75" s="31" t="s">
        <v>89</v>
      </c>
      <c r="D75" s="16" t="s">
        <v>4542</v>
      </c>
      <c r="E75" s="30" t="s">
        <v>4276</v>
      </c>
      <c r="F75" s="15" t="s">
        <v>67</v>
      </c>
      <c r="G75" s="15" t="s">
        <v>61</v>
      </c>
      <c r="H75" s="13" t="s">
        <v>4543</v>
      </c>
      <c r="I75" s="46" t="s">
        <v>4544</v>
      </c>
      <c r="J75" s="30" t="s">
        <v>1178</v>
      </c>
      <c r="K75" s="47" t="s">
        <v>135</v>
      </c>
      <c r="L75" s="48">
        <v>455</v>
      </c>
      <c r="M75" s="48">
        <v>145</v>
      </c>
      <c r="N75" s="15"/>
      <c r="O75" s="8">
        <f t="shared" si="1"/>
        <v>600</v>
      </c>
      <c r="P75" s="15" t="s">
        <v>4493</v>
      </c>
    </row>
    <row r="76" customFormat="1" ht="14.25" spans="1:16">
      <c r="A76" s="8">
        <v>73</v>
      </c>
      <c r="B76" s="32" t="s">
        <v>4545</v>
      </c>
      <c r="C76" s="31" t="s">
        <v>57</v>
      </c>
      <c r="D76" s="20" t="s">
        <v>4546</v>
      </c>
      <c r="E76" s="30" t="s">
        <v>4276</v>
      </c>
      <c r="F76" s="15" t="s">
        <v>67</v>
      </c>
      <c r="G76" s="15" t="s">
        <v>61</v>
      </c>
      <c r="H76" s="13" t="s">
        <v>4543</v>
      </c>
      <c r="I76" s="46" t="s">
        <v>4547</v>
      </c>
      <c r="J76" s="30" t="s">
        <v>1178</v>
      </c>
      <c r="K76" s="47" t="s">
        <v>135</v>
      </c>
      <c r="L76" s="48">
        <v>455</v>
      </c>
      <c r="M76" s="48">
        <v>145</v>
      </c>
      <c r="N76" s="15"/>
      <c r="O76" s="8">
        <f t="shared" si="1"/>
        <v>600</v>
      </c>
      <c r="P76" s="15"/>
    </row>
    <row r="77" customFormat="1" ht="14.25" spans="1:16">
      <c r="A77" s="8">
        <v>74</v>
      </c>
      <c r="B77" s="32" t="s">
        <v>4548</v>
      </c>
      <c r="C77" s="31" t="s">
        <v>89</v>
      </c>
      <c r="D77" s="9" t="s">
        <v>4549</v>
      </c>
      <c r="E77" s="30" t="s">
        <v>4276</v>
      </c>
      <c r="F77" s="15" t="s">
        <v>95</v>
      </c>
      <c r="G77" s="15" t="s">
        <v>68</v>
      </c>
      <c r="H77" s="13" t="s">
        <v>4550</v>
      </c>
      <c r="I77" s="46" t="s">
        <v>4551</v>
      </c>
      <c r="J77" s="30" t="s">
        <v>1178</v>
      </c>
      <c r="K77" s="47" t="s">
        <v>13</v>
      </c>
      <c r="L77" s="48">
        <v>455</v>
      </c>
      <c r="M77" s="48">
        <v>245</v>
      </c>
      <c r="N77" s="15"/>
      <c r="O77" s="8">
        <f t="shared" si="1"/>
        <v>700</v>
      </c>
      <c r="P77" s="15"/>
    </row>
    <row r="78" customFormat="1" ht="14.25" spans="1:16">
      <c r="A78" s="8">
        <v>75</v>
      </c>
      <c r="B78" s="32" t="s">
        <v>4552</v>
      </c>
      <c r="C78" s="31" t="s">
        <v>57</v>
      </c>
      <c r="D78" s="9" t="s">
        <v>4553</v>
      </c>
      <c r="E78" s="30" t="s">
        <v>4276</v>
      </c>
      <c r="F78" s="15"/>
      <c r="G78" s="15"/>
      <c r="H78" s="15"/>
      <c r="I78" s="46" t="s">
        <v>4554</v>
      </c>
      <c r="J78" s="30" t="s">
        <v>1178</v>
      </c>
      <c r="K78" s="47" t="s">
        <v>135</v>
      </c>
      <c r="L78" s="48">
        <v>455</v>
      </c>
      <c r="M78" s="48">
        <v>145</v>
      </c>
      <c r="N78" s="15"/>
      <c r="O78" s="8">
        <f t="shared" si="1"/>
        <v>600</v>
      </c>
      <c r="P78" s="15" t="s">
        <v>4493</v>
      </c>
    </row>
    <row r="79" customFormat="1" ht="14.25" spans="1:16">
      <c r="A79" s="8">
        <v>76</v>
      </c>
      <c r="B79" s="30" t="s">
        <v>4555</v>
      </c>
      <c r="C79" s="31" t="s">
        <v>57</v>
      </c>
      <c r="D79" s="16" t="s">
        <v>4556</v>
      </c>
      <c r="E79" s="30" t="s">
        <v>4276</v>
      </c>
      <c r="F79" s="15" t="s">
        <v>95</v>
      </c>
      <c r="G79" s="15" t="s">
        <v>85</v>
      </c>
      <c r="H79" s="13" t="s">
        <v>4557</v>
      </c>
      <c r="I79" s="46" t="s">
        <v>4558</v>
      </c>
      <c r="J79" s="30" t="s">
        <v>1178</v>
      </c>
      <c r="K79" s="47" t="s">
        <v>14</v>
      </c>
      <c r="L79" s="48">
        <v>455</v>
      </c>
      <c r="M79" s="48">
        <v>1275</v>
      </c>
      <c r="N79" s="15"/>
      <c r="O79" s="8">
        <f t="shared" si="1"/>
        <v>1730</v>
      </c>
      <c r="P79" s="15"/>
    </row>
    <row r="80" customFormat="1" ht="14.25" spans="1:16">
      <c r="A80" s="8">
        <v>77</v>
      </c>
      <c r="B80" s="32" t="s">
        <v>4559</v>
      </c>
      <c r="C80" s="31" t="s">
        <v>57</v>
      </c>
      <c r="D80" s="9" t="s">
        <v>4560</v>
      </c>
      <c r="E80" s="30" t="s">
        <v>4276</v>
      </c>
      <c r="F80" s="15" t="s">
        <v>60</v>
      </c>
      <c r="G80" s="15" t="s">
        <v>132</v>
      </c>
      <c r="H80" s="13" t="s">
        <v>4561</v>
      </c>
      <c r="I80" s="46" t="s">
        <v>4562</v>
      </c>
      <c r="J80" s="30" t="s">
        <v>1178</v>
      </c>
      <c r="K80" s="47" t="s">
        <v>135</v>
      </c>
      <c r="L80" s="48">
        <v>455</v>
      </c>
      <c r="M80" s="48">
        <v>145</v>
      </c>
      <c r="N80" s="15"/>
      <c r="O80" s="8">
        <f t="shared" si="1"/>
        <v>600</v>
      </c>
      <c r="P80" s="15" t="s">
        <v>4493</v>
      </c>
    </row>
    <row r="81" customFormat="1" ht="14.25" spans="1:16">
      <c r="A81" s="8">
        <v>78</v>
      </c>
      <c r="B81" s="32" t="s">
        <v>4563</v>
      </c>
      <c r="C81" s="31" t="s">
        <v>57</v>
      </c>
      <c r="D81" s="9" t="s">
        <v>4564</v>
      </c>
      <c r="E81" s="30" t="s">
        <v>4276</v>
      </c>
      <c r="F81" s="15" t="s">
        <v>67</v>
      </c>
      <c r="G81" s="15" t="s">
        <v>68</v>
      </c>
      <c r="H81" s="13" t="s">
        <v>4565</v>
      </c>
      <c r="I81" s="46" t="s">
        <v>4566</v>
      </c>
      <c r="J81" s="30" t="s">
        <v>1178</v>
      </c>
      <c r="K81" s="47" t="s">
        <v>135</v>
      </c>
      <c r="L81" s="48">
        <v>455</v>
      </c>
      <c r="M81" s="48">
        <v>145</v>
      </c>
      <c r="N81" s="15"/>
      <c r="O81" s="8">
        <f t="shared" si="1"/>
        <v>600</v>
      </c>
      <c r="P81" s="15"/>
    </row>
    <row r="82" customFormat="1" ht="14.25" spans="1:16">
      <c r="A82" s="8">
        <v>79</v>
      </c>
      <c r="B82" s="56" t="s">
        <v>4567</v>
      </c>
      <c r="C82" s="31" t="s">
        <v>57</v>
      </c>
      <c r="D82" s="20" t="s">
        <v>4568</v>
      </c>
      <c r="E82" s="30" t="s">
        <v>4276</v>
      </c>
      <c r="F82" s="15" t="s">
        <v>60</v>
      </c>
      <c r="G82" s="15" t="s">
        <v>61</v>
      </c>
      <c r="H82" s="13" t="s">
        <v>4569</v>
      </c>
      <c r="I82" s="46" t="s">
        <v>4570</v>
      </c>
      <c r="J82" s="30" t="s">
        <v>1178</v>
      </c>
      <c r="K82" s="47" t="s">
        <v>135</v>
      </c>
      <c r="L82" s="48">
        <v>455</v>
      </c>
      <c r="M82" s="48">
        <v>145</v>
      </c>
      <c r="N82" s="15"/>
      <c r="O82" s="8">
        <f t="shared" si="1"/>
        <v>600</v>
      </c>
      <c r="P82" s="15"/>
    </row>
    <row r="83" customFormat="1" ht="14.25" spans="1:16">
      <c r="A83" s="8">
        <v>80</v>
      </c>
      <c r="B83" s="32" t="s">
        <v>4571</v>
      </c>
      <c r="C83" s="31" t="s">
        <v>57</v>
      </c>
      <c r="D83" s="20" t="s">
        <v>4572</v>
      </c>
      <c r="E83" s="30" t="s">
        <v>4276</v>
      </c>
      <c r="F83" s="15" t="s">
        <v>67</v>
      </c>
      <c r="G83" s="15" t="s">
        <v>61</v>
      </c>
      <c r="H83" s="13" t="s">
        <v>4573</v>
      </c>
      <c r="I83" s="46" t="s">
        <v>4574</v>
      </c>
      <c r="J83" s="30" t="s">
        <v>1178</v>
      </c>
      <c r="K83" s="47" t="s">
        <v>135</v>
      </c>
      <c r="L83" s="48">
        <v>455</v>
      </c>
      <c r="M83" s="48">
        <v>145</v>
      </c>
      <c r="N83" s="15"/>
      <c r="O83" s="8">
        <f t="shared" si="1"/>
        <v>600</v>
      </c>
      <c r="P83" s="15"/>
    </row>
    <row r="84" customFormat="1" ht="14.25" spans="1:16">
      <c r="A84" s="8">
        <v>81</v>
      </c>
      <c r="B84" s="32" t="s">
        <v>4575</v>
      </c>
      <c r="C84" s="31" t="s">
        <v>57</v>
      </c>
      <c r="D84" s="386" t="s">
        <v>4576</v>
      </c>
      <c r="E84" s="30" t="s">
        <v>4276</v>
      </c>
      <c r="F84" s="15" t="s">
        <v>60</v>
      </c>
      <c r="G84" s="15" t="s">
        <v>132</v>
      </c>
      <c r="H84" s="13" t="s">
        <v>4577</v>
      </c>
      <c r="I84" s="46" t="s">
        <v>4578</v>
      </c>
      <c r="J84" s="30" t="s">
        <v>1178</v>
      </c>
      <c r="K84" s="47" t="s">
        <v>135</v>
      </c>
      <c r="L84" s="48">
        <v>455</v>
      </c>
      <c r="M84" s="48">
        <v>145</v>
      </c>
      <c r="N84" s="15"/>
      <c r="O84" s="8">
        <f t="shared" si="1"/>
        <v>600</v>
      </c>
      <c r="P84" s="15"/>
    </row>
    <row r="85" customFormat="1" ht="14.25" spans="1:16">
      <c r="A85" s="8">
        <v>82</v>
      </c>
      <c r="B85" s="32" t="s">
        <v>4579</v>
      </c>
      <c r="C85" s="31" t="s">
        <v>57</v>
      </c>
      <c r="D85" s="10" t="s">
        <v>4580</v>
      </c>
      <c r="E85" s="30" t="s">
        <v>4276</v>
      </c>
      <c r="F85" s="15" t="s">
        <v>95</v>
      </c>
      <c r="G85" s="15" t="s">
        <v>61</v>
      </c>
      <c r="H85" s="13" t="s">
        <v>4581</v>
      </c>
      <c r="I85" s="46" t="s">
        <v>4582</v>
      </c>
      <c r="J85" s="30" t="s">
        <v>1178</v>
      </c>
      <c r="K85" s="47" t="s">
        <v>135</v>
      </c>
      <c r="L85" s="48">
        <v>455</v>
      </c>
      <c r="M85" s="48">
        <v>145</v>
      </c>
      <c r="N85" s="15"/>
      <c r="O85" s="8">
        <f t="shared" si="1"/>
        <v>600</v>
      </c>
      <c r="P85" s="15"/>
    </row>
    <row r="86" customFormat="1" ht="14.25" spans="1:16">
      <c r="A86" s="8">
        <v>83</v>
      </c>
      <c r="B86" s="32" t="s">
        <v>4583</v>
      </c>
      <c r="C86" s="31" t="s">
        <v>57</v>
      </c>
      <c r="D86" s="9" t="s">
        <v>4584</v>
      </c>
      <c r="E86" s="30" t="s">
        <v>4276</v>
      </c>
      <c r="F86" s="15" t="s">
        <v>60</v>
      </c>
      <c r="G86" s="15" t="s">
        <v>132</v>
      </c>
      <c r="H86" s="13" t="s">
        <v>4585</v>
      </c>
      <c r="I86" s="46" t="s">
        <v>4586</v>
      </c>
      <c r="J86" s="30" t="s">
        <v>1178</v>
      </c>
      <c r="K86" s="47" t="s">
        <v>135</v>
      </c>
      <c r="L86" s="48">
        <v>455</v>
      </c>
      <c r="M86" s="48">
        <v>145</v>
      </c>
      <c r="N86" s="15"/>
      <c r="O86" s="8">
        <f t="shared" si="1"/>
        <v>600</v>
      </c>
      <c r="P86" s="15" t="s">
        <v>4493</v>
      </c>
    </row>
    <row r="87" customFormat="1" ht="14.25" spans="1:16">
      <c r="A87" s="8">
        <v>84</v>
      </c>
      <c r="B87" s="32" t="s">
        <v>4587</v>
      </c>
      <c r="C87" s="31" t="s">
        <v>57</v>
      </c>
      <c r="D87" s="9" t="s">
        <v>4588</v>
      </c>
      <c r="E87" s="30" t="s">
        <v>4276</v>
      </c>
      <c r="F87" s="15"/>
      <c r="G87" s="15"/>
      <c r="H87" s="15"/>
      <c r="I87" s="46" t="s">
        <v>4589</v>
      </c>
      <c r="J87" s="30" t="s">
        <v>1178</v>
      </c>
      <c r="K87" s="47" t="s">
        <v>14</v>
      </c>
      <c r="L87" s="48">
        <v>455</v>
      </c>
      <c r="M87" s="48">
        <v>1275</v>
      </c>
      <c r="N87" s="15"/>
      <c r="O87" s="8">
        <f t="shared" si="1"/>
        <v>1730</v>
      </c>
      <c r="P87" s="15"/>
    </row>
    <row r="88" customFormat="1" ht="14.25" spans="1:16">
      <c r="A88" s="8">
        <v>85</v>
      </c>
      <c r="B88" s="30" t="s">
        <v>4590</v>
      </c>
      <c r="C88" s="31" t="s">
        <v>57</v>
      </c>
      <c r="D88" s="9" t="s">
        <v>4591</v>
      </c>
      <c r="E88" s="30" t="s">
        <v>4276</v>
      </c>
      <c r="F88" s="15" t="s">
        <v>95</v>
      </c>
      <c r="G88" s="15" t="s">
        <v>132</v>
      </c>
      <c r="H88" s="13" t="s">
        <v>4592</v>
      </c>
      <c r="I88" s="46" t="s">
        <v>4593</v>
      </c>
      <c r="J88" s="30" t="s">
        <v>1178</v>
      </c>
      <c r="K88" s="47" t="s">
        <v>14</v>
      </c>
      <c r="L88" s="48">
        <v>455</v>
      </c>
      <c r="M88" s="48">
        <v>1275</v>
      </c>
      <c r="N88" s="15"/>
      <c r="O88" s="8">
        <f t="shared" si="1"/>
        <v>1730</v>
      </c>
      <c r="P88" s="15"/>
    </row>
    <row r="89" customFormat="1" ht="14.25" spans="1:16">
      <c r="A89" s="8">
        <v>86</v>
      </c>
      <c r="B89" s="32" t="s">
        <v>4594</v>
      </c>
      <c r="C89" s="31" t="s">
        <v>57</v>
      </c>
      <c r="D89" s="20" t="s">
        <v>4595</v>
      </c>
      <c r="E89" s="30" t="s">
        <v>4276</v>
      </c>
      <c r="F89" s="15" t="s">
        <v>67</v>
      </c>
      <c r="G89" s="15" t="s">
        <v>61</v>
      </c>
      <c r="H89" s="13" t="s">
        <v>4596</v>
      </c>
      <c r="I89" s="46" t="s">
        <v>4597</v>
      </c>
      <c r="J89" s="30" t="s">
        <v>1178</v>
      </c>
      <c r="K89" s="47" t="s">
        <v>135</v>
      </c>
      <c r="L89" s="48">
        <v>455</v>
      </c>
      <c r="M89" s="48">
        <v>145</v>
      </c>
      <c r="N89" s="15"/>
      <c r="O89" s="8">
        <f t="shared" si="1"/>
        <v>600</v>
      </c>
      <c r="P89" s="15"/>
    </row>
    <row r="90" customFormat="1" ht="14.25" spans="1:16">
      <c r="A90" s="8">
        <v>87</v>
      </c>
      <c r="B90" s="32" t="s">
        <v>4598</v>
      </c>
      <c r="C90" s="31" t="s">
        <v>57</v>
      </c>
      <c r="D90" s="20" t="s">
        <v>4599</v>
      </c>
      <c r="E90" s="30" t="s">
        <v>4276</v>
      </c>
      <c r="F90" s="15" t="s">
        <v>67</v>
      </c>
      <c r="G90" s="15" t="s">
        <v>68</v>
      </c>
      <c r="H90" s="13" t="s">
        <v>4600</v>
      </c>
      <c r="I90" s="46" t="s">
        <v>4601</v>
      </c>
      <c r="J90" s="30" t="s">
        <v>1178</v>
      </c>
      <c r="K90" s="47" t="s">
        <v>135</v>
      </c>
      <c r="L90" s="48">
        <v>455</v>
      </c>
      <c r="M90" s="48">
        <v>145</v>
      </c>
      <c r="N90" s="15"/>
      <c r="O90" s="8">
        <f t="shared" si="1"/>
        <v>600</v>
      </c>
      <c r="P90" s="15"/>
    </row>
    <row r="91" customFormat="1" ht="14.25" spans="1:16">
      <c r="A91" s="8">
        <v>88</v>
      </c>
      <c r="B91" s="32" t="s">
        <v>4602</v>
      </c>
      <c r="C91" s="31" t="s">
        <v>57</v>
      </c>
      <c r="D91" s="20" t="s">
        <v>4603</v>
      </c>
      <c r="E91" s="30" t="s">
        <v>4276</v>
      </c>
      <c r="F91" s="15"/>
      <c r="G91" s="15"/>
      <c r="H91" s="15"/>
      <c r="I91" s="46" t="s">
        <v>4604</v>
      </c>
      <c r="J91" s="30" t="s">
        <v>1178</v>
      </c>
      <c r="K91" s="47" t="s">
        <v>135</v>
      </c>
      <c r="L91" s="48">
        <v>455</v>
      </c>
      <c r="M91" s="48">
        <v>145</v>
      </c>
      <c r="N91" s="15"/>
      <c r="O91" s="8">
        <f t="shared" si="1"/>
        <v>600</v>
      </c>
      <c r="P91" s="15"/>
    </row>
    <row r="92" customFormat="1" ht="14.25" spans="1:16">
      <c r="A92" s="8">
        <v>89</v>
      </c>
      <c r="B92" s="32" t="s">
        <v>4605</v>
      </c>
      <c r="C92" s="31" t="s">
        <v>57</v>
      </c>
      <c r="D92" s="9" t="s">
        <v>4606</v>
      </c>
      <c r="E92" s="30" t="s">
        <v>4276</v>
      </c>
      <c r="F92" s="15" t="s">
        <v>60</v>
      </c>
      <c r="G92" s="15" t="s">
        <v>132</v>
      </c>
      <c r="H92" s="13" t="s">
        <v>4607</v>
      </c>
      <c r="I92" s="46" t="s">
        <v>4608</v>
      </c>
      <c r="J92" s="30" t="s">
        <v>1178</v>
      </c>
      <c r="K92" s="47" t="s">
        <v>135</v>
      </c>
      <c r="L92" s="48">
        <v>455</v>
      </c>
      <c r="M92" s="48">
        <v>145</v>
      </c>
      <c r="N92" s="15"/>
      <c r="O92" s="8">
        <f t="shared" si="1"/>
        <v>600</v>
      </c>
      <c r="P92" s="15" t="s">
        <v>4493</v>
      </c>
    </row>
    <row r="93" customFormat="1" ht="14.25" spans="1:16">
      <c r="A93" s="8">
        <v>90</v>
      </c>
      <c r="B93" s="32" t="s">
        <v>4609</v>
      </c>
      <c r="C93" s="31" t="s">
        <v>89</v>
      </c>
      <c r="D93" s="9" t="s">
        <v>4610</v>
      </c>
      <c r="E93" s="30" t="s">
        <v>4276</v>
      </c>
      <c r="F93" s="15" t="s">
        <v>60</v>
      </c>
      <c r="G93" s="15" t="s">
        <v>132</v>
      </c>
      <c r="H93" s="13" t="s">
        <v>4611</v>
      </c>
      <c r="I93" s="46" t="s">
        <v>4612</v>
      </c>
      <c r="J93" s="30" t="s">
        <v>1178</v>
      </c>
      <c r="K93" s="47" t="s">
        <v>135</v>
      </c>
      <c r="L93" s="48">
        <v>455</v>
      </c>
      <c r="M93" s="48">
        <v>145</v>
      </c>
      <c r="N93" s="15"/>
      <c r="O93" s="8">
        <f t="shared" si="1"/>
        <v>600</v>
      </c>
      <c r="P93" s="15" t="s">
        <v>4493</v>
      </c>
    </row>
    <row r="94" customFormat="1" ht="14.25" spans="1:16">
      <c r="A94" s="8">
        <v>91</v>
      </c>
      <c r="B94" s="32" t="s">
        <v>4613</v>
      </c>
      <c r="C94" s="31" t="s">
        <v>89</v>
      </c>
      <c r="D94" s="9" t="s">
        <v>4614</v>
      </c>
      <c r="E94" s="30" t="s">
        <v>4276</v>
      </c>
      <c r="F94" s="15" t="s">
        <v>95</v>
      </c>
      <c r="G94" s="15" t="s">
        <v>61</v>
      </c>
      <c r="H94" s="13" t="s">
        <v>4615</v>
      </c>
      <c r="I94" s="46" t="s">
        <v>4616</v>
      </c>
      <c r="J94" s="30" t="s">
        <v>1178</v>
      </c>
      <c r="K94" s="47" t="s">
        <v>135</v>
      </c>
      <c r="L94" s="48">
        <v>455</v>
      </c>
      <c r="M94" s="48">
        <v>145</v>
      </c>
      <c r="N94" s="15"/>
      <c r="O94" s="8">
        <f t="shared" si="1"/>
        <v>600</v>
      </c>
      <c r="P94" s="15" t="s">
        <v>4493</v>
      </c>
    </row>
    <row r="95" customFormat="1" ht="14.25" spans="1:16">
      <c r="A95" s="8">
        <v>92</v>
      </c>
      <c r="B95" s="32" t="s">
        <v>4617</v>
      </c>
      <c r="C95" s="31" t="s">
        <v>57</v>
      </c>
      <c r="D95" s="20" t="s">
        <v>4618</v>
      </c>
      <c r="E95" s="30" t="s">
        <v>4276</v>
      </c>
      <c r="F95" s="15"/>
      <c r="G95" s="15"/>
      <c r="H95" s="15"/>
      <c r="I95" s="46" t="s">
        <v>4619</v>
      </c>
      <c r="J95" s="30" t="s">
        <v>1178</v>
      </c>
      <c r="K95" s="47" t="s">
        <v>14</v>
      </c>
      <c r="L95" s="48">
        <v>455</v>
      </c>
      <c r="M95" s="48">
        <v>1275</v>
      </c>
      <c r="N95" s="15"/>
      <c r="O95" s="8">
        <f t="shared" si="1"/>
        <v>1730</v>
      </c>
      <c r="P95" s="15"/>
    </row>
    <row r="96" customFormat="1" ht="14.25" spans="1:16">
      <c r="A96" s="8">
        <v>93</v>
      </c>
      <c r="B96" s="32" t="s">
        <v>4620</v>
      </c>
      <c r="C96" s="31" t="s">
        <v>57</v>
      </c>
      <c r="D96" s="20" t="s">
        <v>4423</v>
      </c>
      <c r="E96" s="30" t="s">
        <v>4276</v>
      </c>
      <c r="F96" s="15" t="s">
        <v>60</v>
      </c>
      <c r="G96" s="15" t="s">
        <v>132</v>
      </c>
      <c r="H96" s="13" t="s">
        <v>4621</v>
      </c>
      <c r="I96" s="46" t="s">
        <v>4622</v>
      </c>
      <c r="J96" s="30" t="s">
        <v>1178</v>
      </c>
      <c r="K96" s="47" t="s">
        <v>135</v>
      </c>
      <c r="L96" s="48">
        <v>455</v>
      </c>
      <c r="M96" s="48">
        <v>145</v>
      </c>
      <c r="N96" s="15"/>
      <c r="O96" s="8">
        <f t="shared" si="1"/>
        <v>600</v>
      </c>
      <c r="P96" s="15"/>
    </row>
    <row r="97" customFormat="1" ht="14.25" spans="1:16">
      <c r="A97" s="8">
        <v>94</v>
      </c>
      <c r="B97" s="32" t="s">
        <v>4623</v>
      </c>
      <c r="C97" s="31" t="s">
        <v>57</v>
      </c>
      <c r="D97" s="20" t="s">
        <v>4432</v>
      </c>
      <c r="E97" s="30" t="s">
        <v>4276</v>
      </c>
      <c r="F97" s="15" t="s">
        <v>67</v>
      </c>
      <c r="G97" s="15" t="s">
        <v>85</v>
      </c>
      <c r="H97" s="13" t="s">
        <v>4624</v>
      </c>
      <c r="I97" s="46" t="s">
        <v>4625</v>
      </c>
      <c r="J97" s="30" t="s">
        <v>1178</v>
      </c>
      <c r="K97" s="47" t="s">
        <v>135</v>
      </c>
      <c r="L97" s="48">
        <v>455</v>
      </c>
      <c r="M97" s="48">
        <v>145</v>
      </c>
      <c r="N97" s="15"/>
      <c r="O97" s="8">
        <f t="shared" si="1"/>
        <v>600</v>
      </c>
      <c r="P97" s="15"/>
    </row>
    <row r="98" customFormat="1" ht="14.25" spans="1:16">
      <c r="A98" s="8">
        <v>95</v>
      </c>
      <c r="B98" s="32" t="s">
        <v>4626</v>
      </c>
      <c r="C98" s="31" t="s">
        <v>57</v>
      </c>
      <c r="D98" s="9" t="s">
        <v>4450</v>
      </c>
      <c r="E98" s="30" t="s">
        <v>4276</v>
      </c>
      <c r="F98" s="15" t="s">
        <v>60</v>
      </c>
      <c r="G98" s="15" t="s">
        <v>132</v>
      </c>
      <c r="H98" s="13" t="s">
        <v>4627</v>
      </c>
      <c r="I98" s="46" t="s">
        <v>4452</v>
      </c>
      <c r="J98" s="30" t="s">
        <v>1178</v>
      </c>
      <c r="K98" s="47" t="s">
        <v>14</v>
      </c>
      <c r="L98" s="48">
        <v>455</v>
      </c>
      <c r="M98" s="48">
        <v>1275</v>
      </c>
      <c r="N98" s="15"/>
      <c r="O98" s="8">
        <f t="shared" si="1"/>
        <v>1730</v>
      </c>
      <c r="P98" s="15"/>
    </row>
    <row r="99" customFormat="1" ht="14.25" spans="1:16">
      <c r="A99" s="8">
        <v>96</v>
      </c>
      <c r="B99" s="32" t="s">
        <v>4628</v>
      </c>
      <c r="C99" s="31" t="s">
        <v>57</v>
      </c>
      <c r="D99" s="39" t="s">
        <v>4629</v>
      </c>
      <c r="E99" s="30" t="s">
        <v>4276</v>
      </c>
      <c r="F99" s="15" t="s">
        <v>67</v>
      </c>
      <c r="G99" s="15" t="s">
        <v>68</v>
      </c>
      <c r="H99" s="13" t="s">
        <v>4630</v>
      </c>
      <c r="I99" s="46" t="s">
        <v>4631</v>
      </c>
      <c r="J99" s="30" t="s">
        <v>1178</v>
      </c>
      <c r="K99" s="47" t="s">
        <v>135</v>
      </c>
      <c r="L99" s="48">
        <v>455</v>
      </c>
      <c r="M99" s="48">
        <v>145</v>
      </c>
      <c r="N99" s="15"/>
      <c r="O99" s="8">
        <f t="shared" si="1"/>
        <v>600</v>
      </c>
      <c r="P99" s="15"/>
    </row>
    <row r="100" customFormat="1" ht="14.25" spans="1:16">
      <c r="A100" s="8">
        <v>97</v>
      </c>
      <c r="B100" s="43" t="s">
        <v>4632</v>
      </c>
      <c r="C100" s="31" t="s">
        <v>57</v>
      </c>
      <c r="D100" s="58" t="s">
        <v>4633</v>
      </c>
      <c r="E100" s="30" t="s">
        <v>4276</v>
      </c>
      <c r="F100" s="15"/>
      <c r="G100" s="15"/>
      <c r="H100" s="15"/>
      <c r="I100" s="46" t="s">
        <v>4634</v>
      </c>
      <c r="J100" s="30" t="s">
        <v>1178</v>
      </c>
      <c r="K100" s="47" t="s">
        <v>135</v>
      </c>
      <c r="L100" s="48">
        <v>455</v>
      </c>
      <c r="M100" s="48">
        <v>145</v>
      </c>
      <c r="N100" s="15"/>
      <c r="O100" s="8">
        <f t="shared" si="1"/>
        <v>600</v>
      </c>
      <c r="P100" s="15"/>
    </row>
    <row r="101" customFormat="1" ht="14.25" spans="1:16">
      <c r="A101" s="8">
        <v>98</v>
      </c>
      <c r="B101" s="59" t="s">
        <v>4635</v>
      </c>
      <c r="C101" s="31" t="s">
        <v>57</v>
      </c>
      <c r="D101" s="10" t="s">
        <v>4636</v>
      </c>
      <c r="E101" s="48" t="s">
        <v>4637</v>
      </c>
      <c r="F101" s="15"/>
      <c r="G101" s="15"/>
      <c r="H101" s="15"/>
      <c r="I101" s="46" t="s">
        <v>4638</v>
      </c>
      <c r="J101" s="30" t="s">
        <v>1352</v>
      </c>
      <c r="K101" s="47" t="s">
        <v>135</v>
      </c>
      <c r="L101" s="48">
        <v>455</v>
      </c>
      <c r="M101" s="48">
        <v>145</v>
      </c>
      <c r="N101" s="15"/>
      <c r="O101" s="8">
        <f t="shared" si="1"/>
        <v>600</v>
      </c>
      <c r="P101" s="15"/>
    </row>
    <row r="102" customFormat="1" ht="14.25" spans="1:16">
      <c r="A102" s="8">
        <v>99</v>
      </c>
      <c r="B102" s="59" t="s">
        <v>4639</v>
      </c>
      <c r="C102" s="31" t="s">
        <v>57</v>
      </c>
      <c r="D102" s="10" t="s">
        <v>4640</v>
      </c>
      <c r="E102" s="48" t="s">
        <v>4641</v>
      </c>
      <c r="F102" s="15"/>
      <c r="G102" s="15"/>
      <c r="H102" s="15"/>
      <c r="I102" s="46" t="s">
        <v>4642</v>
      </c>
      <c r="J102" s="30" t="s">
        <v>1352</v>
      </c>
      <c r="K102" s="47" t="s">
        <v>135</v>
      </c>
      <c r="L102" s="48">
        <v>455</v>
      </c>
      <c r="M102" s="48">
        <v>145</v>
      </c>
      <c r="N102" s="15"/>
      <c r="O102" s="8">
        <f t="shared" si="1"/>
        <v>600</v>
      </c>
      <c r="P102" s="15"/>
    </row>
    <row r="103" customFormat="1" ht="14.25" spans="1:16">
      <c r="A103" s="8">
        <v>100</v>
      </c>
      <c r="B103" s="59" t="s">
        <v>4643</v>
      </c>
      <c r="C103" s="31" t="s">
        <v>89</v>
      </c>
      <c r="D103" s="10" t="s">
        <v>4644</v>
      </c>
      <c r="E103" s="30" t="s">
        <v>4276</v>
      </c>
      <c r="F103" s="15" t="s">
        <v>67</v>
      </c>
      <c r="G103" s="15" t="s">
        <v>68</v>
      </c>
      <c r="H103" s="13" t="s">
        <v>4645</v>
      </c>
      <c r="I103" s="46" t="s">
        <v>4646</v>
      </c>
      <c r="J103" s="48" t="s">
        <v>1178</v>
      </c>
      <c r="K103" s="47" t="s">
        <v>14</v>
      </c>
      <c r="L103" s="48">
        <v>455</v>
      </c>
      <c r="M103" s="48">
        <v>1275</v>
      </c>
      <c r="N103" s="15"/>
      <c r="O103" s="8">
        <f t="shared" si="1"/>
        <v>1730</v>
      </c>
      <c r="P103" s="15"/>
    </row>
    <row r="104" customFormat="1" ht="14.25" spans="1:16">
      <c r="A104" s="8">
        <v>101</v>
      </c>
      <c r="B104" s="48" t="s">
        <v>4647</v>
      </c>
      <c r="C104" s="31" t="s">
        <v>57</v>
      </c>
      <c r="D104" s="60" t="s">
        <v>4648</v>
      </c>
      <c r="E104" s="48" t="s">
        <v>4649</v>
      </c>
      <c r="F104" s="15" t="s">
        <v>60</v>
      </c>
      <c r="G104" s="15" t="s">
        <v>61</v>
      </c>
      <c r="H104" s="13" t="s">
        <v>4650</v>
      </c>
      <c r="I104" s="46" t="s">
        <v>4651</v>
      </c>
      <c r="J104" s="30" t="s">
        <v>1352</v>
      </c>
      <c r="K104" s="47" t="s">
        <v>135</v>
      </c>
      <c r="L104" s="48">
        <v>455</v>
      </c>
      <c r="M104" s="48">
        <v>145</v>
      </c>
      <c r="N104" s="15"/>
      <c r="O104" s="8">
        <f t="shared" si="1"/>
        <v>600</v>
      </c>
      <c r="P104" s="15"/>
    </row>
    <row r="105" ht="17.25" spans="1:16">
      <c r="A105" s="8">
        <v>102</v>
      </c>
      <c r="B105" s="31" t="s">
        <v>4652</v>
      </c>
      <c r="C105" s="31" t="s">
        <v>57</v>
      </c>
      <c r="D105" s="387" t="s">
        <v>4653</v>
      </c>
      <c r="E105" s="31" t="s">
        <v>4654</v>
      </c>
      <c r="F105" s="15"/>
      <c r="G105" s="15"/>
      <c r="H105" s="15"/>
      <c r="I105" s="54" t="s">
        <v>4655</v>
      </c>
      <c r="J105" s="48" t="s">
        <v>1178</v>
      </c>
      <c r="K105" s="47" t="s">
        <v>14</v>
      </c>
      <c r="L105" s="48">
        <v>455</v>
      </c>
      <c r="M105" s="48">
        <v>1275</v>
      </c>
      <c r="N105" s="15"/>
      <c r="O105" s="8">
        <f t="shared" si="1"/>
        <v>1730</v>
      </c>
      <c r="P105" s="15"/>
    </row>
    <row r="106" spans="12:15">
      <c r="L106">
        <f t="shared" ref="L106:O106" si="2">SUM(L4:L105)</f>
        <v>45500</v>
      </c>
      <c r="M106">
        <f t="shared" si="2"/>
        <v>26300</v>
      </c>
      <c r="N106">
        <f>SUM(N4:N104)</f>
        <v>14400</v>
      </c>
      <c r="O106">
        <f t="shared" si="2"/>
        <v>86200</v>
      </c>
    </row>
    <row r="107" customFormat="1" spans="2:4">
      <c r="B107" s="2"/>
      <c r="C107" s="2"/>
      <c r="D107" s="2"/>
    </row>
    <row r="108" customFormat="1" spans="2:4">
      <c r="B108" s="2"/>
      <c r="C108" s="2"/>
      <c r="D108" s="2"/>
    </row>
    <row r="109" customFormat="1" spans="2:4">
      <c r="B109" s="2"/>
      <c r="C109" s="2"/>
      <c r="D109" s="2"/>
    </row>
    <row r="110" customFormat="1" spans="2:4">
      <c r="B110" s="2"/>
      <c r="C110" s="2"/>
      <c r="D110" s="2"/>
    </row>
    <row r="111" customFormat="1" spans="2:4">
      <c r="B111" s="2"/>
      <c r="C111" s="2"/>
      <c r="D111" s="2"/>
    </row>
    <row r="112" customFormat="1" spans="2:4">
      <c r="B112" s="2"/>
      <c r="C112" s="2"/>
      <c r="D112" s="2"/>
    </row>
    <row r="113" customFormat="1" spans="2:4">
      <c r="B113" s="2"/>
      <c r="C113" s="2"/>
      <c r="D113" s="2"/>
    </row>
    <row r="114" customFormat="1" spans="2:4">
      <c r="B114" s="2"/>
      <c r="C114" s="2"/>
      <c r="D114" s="2"/>
    </row>
    <row r="115" customFormat="1" spans="2:4">
      <c r="B115" s="2"/>
      <c r="C115" s="2"/>
      <c r="D115" s="2"/>
    </row>
    <row r="116" customFormat="1" spans="2:4">
      <c r="B116" s="2"/>
      <c r="C116" s="2"/>
      <c r="D116" s="2"/>
    </row>
    <row r="117" customFormat="1" spans="2:4">
      <c r="B117" s="2"/>
      <c r="C117" s="2"/>
      <c r="D117" s="2"/>
    </row>
    <row r="118" customFormat="1" spans="2:4">
      <c r="B118" s="2"/>
      <c r="C118" s="2"/>
      <c r="D118" s="2"/>
    </row>
  </sheetData>
  <sortState ref="A3:L107">
    <sortCondition ref="F3"/>
  </sortState>
  <mergeCells count="3">
    <mergeCell ref="A1:P1"/>
    <mergeCell ref="J2:L2"/>
    <mergeCell ref="M2:O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汇总表</vt:lpstr>
      <vt:lpstr>百福司镇</vt:lpstr>
      <vt:lpstr>漫水乡</vt:lpstr>
      <vt:lpstr>绿水镇</vt:lpstr>
      <vt:lpstr>翔凤镇</vt:lpstr>
      <vt:lpstr>大河镇</vt:lpstr>
      <vt:lpstr>旧司镇</vt:lpstr>
      <vt:lpstr>革勒车镇</vt:lpstr>
      <vt:lpstr>三胡乡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PengHui</dc:creator>
  <cp:lastModifiedBy>疙瘩</cp:lastModifiedBy>
  <dcterms:created xsi:type="dcterms:W3CDTF">2017-11-07T00:22:00Z</dcterms:created>
  <cp:lastPrinted>2018-09-04T07:48:00Z</cp:lastPrinted>
  <dcterms:modified xsi:type="dcterms:W3CDTF">2018-12-03T08:50:28Z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