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90" windowHeight="7590" tabRatio="399"/>
  </bookViews>
  <sheets>
    <sheet name="附件" sheetId="16" r:id="rId1"/>
  </sheets>
  <definedNames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#REF!</definedName>
    <definedName name="随州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_xlnm._FilterDatabase" localSheetId="0" hidden="1">附件!$A$2:$H$21</definedName>
  </definedNames>
  <calcPr calcId="144525"/>
</workbook>
</file>

<file path=xl/sharedStrings.xml><?xml version="1.0" encoding="utf-8"?>
<sst xmlns="http://schemas.openxmlformats.org/spreadsheetml/2006/main" count="56" uniqueCount="30">
  <si>
    <t>宜都市融媒体中心2023年公开招聘采编、播音主持
人员面试成绩公告</t>
  </si>
  <si>
    <t>报考岗位</t>
  </si>
  <si>
    <t>招聘计划</t>
  </si>
  <si>
    <t>考生         抽签号</t>
  </si>
  <si>
    <t>技能考试成绩</t>
  </si>
  <si>
    <t>技能考试成绩*0.4</t>
  </si>
  <si>
    <t>现场解答成绩</t>
  </si>
  <si>
    <t>现场解答成绩*0.6</t>
  </si>
  <si>
    <t>综合成绩</t>
  </si>
  <si>
    <t>采编岗位</t>
  </si>
  <si>
    <t>1号</t>
  </si>
  <si>
    <t>2号</t>
  </si>
  <si>
    <t>3号</t>
  </si>
  <si>
    <t>4号</t>
  </si>
  <si>
    <t>缺考</t>
  </si>
  <si>
    <t>5号</t>
  </si>
  <si>
    <t>6号</t>
  </si>
  <si>
    <t>7号</t>
  </si>
  <si>
    <t>8号</t>
  </si>
  <si>
    <t>9号</t>
  </si>
  <si>
    <t>10号</t>
  </si>
  <si>
    <t>11号</t>
  </si>
  <si>
    <t>12号</t>
  </si>
  <si>
    <t>13号</t>
  </si>
  <si>
    <t>14号</t>
  </si>
  <si>
    <t>15号</t>
  </si>
  <si>
    <t>16号</t>
  </si>
  <si>
    <t>17号</t>
  </si>
  <si>
    <t>18号</t>
  </si>
  <si>
    <t>播音主持人岗位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</si>
</sst>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0"/>
      <name val="宋体"/>
      <charset val="134"/>
    </font>
    <font>
      <sz val="11"/>
      <name val="宋体"/>
      <charset val="134"/>
    </font>
    <font>
      <b/>
      <sz val="20"/>
      <name val="小标宋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0"/>
      <color indexed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0"/>
      <color indexed="14"/>
      <name val="宋体"/>
      <charset val="134"/>
    </font>
    <font>
      <b/>
      <sz val="11"/>
      <color indexed="42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0" fillId="11" borderId="13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176" fontId="0" fillId="0" borderId="0" xfId="0" applyNumberFormat="1" applyFont="1" applyFill="1"/>
    <xf numFmtId="176" fontId="0" fillId="0" borderId="0" xfId="0" applyNumberFormat="1" applyFill="1"/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workbookViewId="0">
      <selection activeCell="I1" sqref="I1"/>
    </sheetView>
  </sheetViews>
  <sheetFormatPr defaultColWidth="9.13333333333333" defaultRowHeight="12" outlineLevelCol="7"/>
  <cols>
    <col min="1" max="1" width="7.28571428571429" style="4" customWidth="1"/>
    <col min="2" max="2" width="8.85714285714286" style="4" customWidth="1"/>
    <col min="3" max="3" width="8" style="3" customWidth="1"/>
    <col min="4" max="6" width="13.0952380952381" style="5" customWidth="1"/>
    <col min="7" max="7" width="14.7142857142857" style="6" customWidth="1"/>
    <col min="8" max="8" width="16.7142857142857" style="6" customWidth="1"/>
    <col min="9" max="16384" width="9.13333333333333" style="4"/>
  </cols>
  <sheetData>
    <row r="1" ht="9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0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21" customHeight="1" spans="1:8">
      <c r="A3" s="10" t="s">
        <v>9</v>
      </c>
      <c r="B3" s="11">
        <v>4</v>
      </c>
      <c r="C3" s="12" t="s">
        <v>10</v>
      </c>
      <c r="D3" s="13">
        <v>75.2</v>
      </c>
      <c r="E3" s="13">
        <f>D3*0.4</f>
        <v>30.08</v>
      </c>
      <c r="F3" s="14">
        <v>79.6</v>
      </c>
      <c r="G3" s="14">
        <f>F3*0.6</f>
        <v>47.76</v>
      </c>
      <c r="H3" s="14">
        <f>E3+G3</f>
        <v>77.84</v>
      </c>
    </row>
    <row r="4" s="2" customFormat="1" ht="21" customHeight="1" spans="1:8">
      <c r="A4" s="15"/>
      <c r="B4" s="16"/>
      <c r="C4" s="12" t="s">
        <v>11</v>
      </c>
      <c r="D4" s="13">
        <v>85.8</v>
      </c>
      <c r="E4" s="13">
        <f t="shared" ref="E4:E21" si="0">D4*0.4</f>
        <v>34.32</v>
      </c>
      <c r="F4" s="14">
        <v>88</v>
      </c>
      <c r="G4" s="14">
        <f t="shared" ref="G4:G21" si="1">F4*0.6</f>
        <v>52.8</v>
      </c>
      <c r="H4" s="14">
        <f t="shared" ref="H4:H21" si="2">E4+G4</f>
        <v>87.12</v>
      </c>
    </row>
    <row r="5" s="2" customFormat="1" ht="21" customHeight="1" spans="1:8">
      <c r="A5" s="15"/>
      <c r="B5" s="16"/>
      <c r="C5" s="12" t="s">
        <v>12</v>
      </c>
      <c r="D5" s="13">
        <v>76.4</v>
      </c>
      <c r="E5" s="13">
        <f t="shared" si="0"/>
        <v>30.56</v>
      </c>
      <c r="F5" s="14">
        <v>79.2</v>
      </c>
      <c r="G5" s="14">
        <f t="shared" si="1"/>
        <v>47.52</v>
      </c>
      <c r="H5" s="14">
        <f t="shared" si="2"/>
        <v>78.08</v>
      </c>
    </row>
    <row r="6" s="2" customFormat="1" ht="21" customHeight="1" spans="1:8">
      <c r="A6" s="15"/>
      <c r="B6" s="16"/>
      <c r="C6" s="12" t="s">
        <v>13</v>
      </c>
      <c r="D6" s="13" t="s">
        <v>14</v>
      </c>
      <c r="E6" s="13" t="s">
        <v>14</v>
      </c>
      <c r="F6" s="13" t="s">
        <v>14</v>
      </c>
      <c r="G6" s="13" t="s">
        <v>14</v>
      </c>
      <c r="H6" s="13" t="s">
        <v>14</v>
      </c>
    </row>
    <row r="7" s="2" customFormat="1" ht="21" customHeight="1" spans="1:8">
      <c r="A7" s="15"/>
      <c r="B7" s="16"/>
      <c r="C7" s="12" t="s">
        <v>15</v>
      </c>
      <c r="D7" s="13">
        <v>74.4</v>
      </c>
      <c r="E7" s="13">
        <f t="shared" si="0"/>
        <v>29.76</v>
      </c>
      <c r="F7" s="14">
        <v>76.4</v>
      </c>
      <c r="G7" s="14">
        <f t="shared" si="1"/>
        <v>45.84</v>
      </c>
      <c r="H7" s="14">
        <f t="shared" si="2"/>
        <v>75.6</v>
      </c>
    </row>
    <row r="8" s="2" customFormat="1" ht="21" customHeight="1" spans="1:8">
      <c r="A8" s="15"/>
      <c r="B8" s="16"/>
      <c r="C8" s="12" t="s">
        <v>16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</row>
    <row r="9" s="2" customFormat="1" ht="21" customHeight="1" spans="1:8">
      <c r="A9" s="15"/>
      <c r="B9" s="16"/>
      <c r="C9" s="12" t="s">
        <v>17</v>
      </c>
      <c r="D9" s="13">
        <v>85.8</v>
      </c>
      <c r="E9" s="13">
        <f t="shared" si="0"/>
        <v>34.32</v>
      </c>
      <c r="F9" s="14">
        <v>88.6</v>
      </c>
      <c r="G9" s="14">
        <f t="shared" si="1"/>
        <v>53.16</v>
      </c>
      <c r="H9" s="14">
        <f t="shared" si="2"/>
        <v>87.48</v>
      </c>
    </row>
    <row r="10" s="2" customFormat="1" ht="21" customHeight="1" spans="1:8">
      <c r="A10" s="15"/>
      <c r="B10" s="16"/>
      <c r="C10" s="12" t="s">
        <v>18</v>
      </c>
      <c r="D10" s="13">
        <v>87</v>
      </c>
      <c r="E10" s="13">
        <f t="shared" si="0"/>
        <v>34.8</v>
      </c>
      <c r="F10" s="14">
        <v>87.6</v>
      </c>
      <c r="G10" s="14">
        <f t="shared" si="1"/>
        <v>52.56</v>
      </c>
      <c r="H10" s="14">
        <f t="shared" si="2"/>
        <v>87.36</v>
      </c>
    </row>
    <row r="11" s="2" customFormat="1" ht="21" customHeight="1" spans="1:8">
      <c r="A11" s="15"/>
      <c r="B11" s="16"/>
      <c r="C11" s="12" t="s">
        <v>19</v>
      </c>
      <c r="D11" s="13">
        <v>85.4</v>
      </c>
      <c r="E11" s="13">
        <f t="shared" si="0"/>
        <v>34.16</v>
      </c>
      <c r="F11" s="14">
        <v>82.8</v>
      </c>
      <c r="G11" s="14">
        <f t="shared" si="1"/>
        <v>49.68</v>
      </c>
      <c r="H11" s="14">
        <f t="shared" si="2"/>
        <v>83.84</v>
      </c>
    </row>
    <row r="12" s="2" customFormat="1" ht="21" customHeight="1" spans="1:8">
      <c r="A12" s="15"/>
      <c r="B12" s="16"/>
      <c r="C12" s="12" t="s">
        <v>20</v>
      </c>
      <c r="D12" s="13">
        <v>74</v>
      </c>
      <c r="E12" s="13">
        <f t="shared" si="0"/>
        <v>29.6</v>
      </c>
      <c r="F12" s="14">
        <v>73.2</v>
      </c>
      <c r="G12" s="14">
        <f t="shared" si="1"/>
        <v>43.92</v>
      </c>
      <c r="H12" s="14">
        <f t="shared" si="2"/>
        <v>73.52</v>
      </c>
    </row>
    <row r="13" s="2" customFormat="1" ht="21" customHeight="1" spans="1:8">
      <c r="A13" s="15"/>
      <c r="B13" s="16"/>
      <c r="C13" s="12" t="s">
        <v>21</v>
      </c>
      <c r="D13" s="13" t="s">
        <v>14</v>
      </c>
      <c r="E13" s="13" t="s">
        <v>14</v>
      </c>
      <c r="F13" s="13" t="s">
        <v>14</v>
      </c>
      <c r="G13" s="13" t="s">
        <v>14</v>
      </c>
      <c r="H13" s="13" t="s">
        <v>14</v>
      </c>
    </row>
    <row r="14" s="2" customFormat="1" ht="21" customHeight="1" spans="1:8">
      <c r="A14" s="15"/>
      <c r="B14" s="16"/>
      <c r="C14" s="12" t="s">
        <v>22</v>
      </c>
      <c r="D14" s="13" t="s">
        <v>14</v>
      </c>
      <c r="E14" s="13" t="s">
        <v>14</v>
      </c>
      <c r="F14" s="13" t="s">
        <v>14</v>
      </c>
      <c r="G14" s="13" t="s">
        <v>14</v>
      </c>
      <c r="H14" s="13" t="s">
        <v>14</v>
      </c>
    </row>
    <row r="15" s="2" customFormat="1" ht="21" customHeight="1" spans="1:8">
      <c r="A15" s="15"/>
      <c r="B15" s="16"/>
      <c r="C15" s="12" t="s">
        <v>23</v>
      </c>
      <c r="D15" s="13">
        <v>74.4</v>
      </c>
      <c r="E15" s="13">
        <f t="shared" si="0"/>
        <v>29.76</v>
      </c>
      <c r="F15" s="14">
        <v>76.2</v>
      </c>
      <c r="G15" s="14">
        <f t="shared" si="1"/>
        <v>45.72</v>
      </c>
      <c r="H15" s="14">
        <f t="shared" si="2"/>
        <v>75.48</v>
      </c>
    </row>
    <row r="16" s="2" customFormat="1" ht="21" customHeight="1" spans="1:8">
      <c r="A16" s="15"/>
      <c r="B16" s="16"/>
      <c r="C16" s="12" t="s">
        <v>24</v>
      </c>
      <c r="D16" s="13">
        <v>87.4</v>
      </c>
      <c r="E16" s="13">
        <f t="shared" si="0"/>
        <v>34.96</v>
      </c>
      <c r="F16" s="14">
        <v>89.2</v>
      </c>
      <c r="G16" s="14">
        <f t="shared" si="1"/>
        <v>53.52</v>
      </c>
      <c r="H16" s="14">
        <f t="shared" si="2"/>
        <v>88.48</v>
      </c>
    </row>
    <row r="17" s="2" customFormat="1" ht="21" customHeight="1" spans="1:8">
      <c r="A17" s="15"/>
      <c r="B17" s="16"/>
      <c r="C17" s="12" t="s">
        <v>25</v>
      </c>
      <c r="D17" s="13">
        <v>82.4</v>
      </c>
      <c r="E17" s="13">
        <f t="shared" si="0"/>
        <v>32.96</v>
      </c>
      <c r="F17" s="14">
        <v>84.4</v>
      </c>
      <c r="G17" s="14">
        <f t="shared" si="1"/>
        <v>50.64</v>
      </c>
      <c r="H17" s="14">
        <f t="shared" si="2"/>
        <v>83.6</v>
      </c>
    </row>
    <row r="18" s="2" customFormat="1" ht="21" customHeight="1" spans="1:8">
      <c r="A18" s="15"/>
      <c r="B18" s="16"/>
      <c r="C18" s="12" t="s">
        <v>26</v>
      </c>
      <c r="D18" s="13">
        <v>81.6</v>
      </c>
      <c r="E18" s="13">
        <f t="shared" si="0"/>
        <v>32.64</v>
      </c>
      <c r="F18" s="14">
        <v>78.8</v>
      </c>
      <c r="G18" s="14">
        <f t="shared" si="1"/>
        <v>47.28</v>
      </c>
      <c r="H18" s="14">
        <f t="shared" si="2"/>
        <v>79.92</v>
      </c>
    </row>
    <row r="19" s="2" customFormat="1" ht="21" customHeight="1" spans="1:8">
      <c r="A19" s="15"/>
      <c r="B19" s="16"/>
      <c r="C19" s="12" t="s">
        <v>27</v>
      </c>
      <c r="D19" s="13">
        <v>74</v>
      </c>
      <c r="E19" s="13">
        <f t="shared" si="0"/>
        <v>29.6</v>
      </c>
      <c r="F19" s="14">
        <v>76.4</v>
      </c>
      <c r="G19" s="14">
        <f t="shared" si="1"/>
        <v>45.84</v>
      </c>
      <c r="H19" s="14">
        <f t="shared" si="2"/>
        <v>75.44</v>
      </c>
    </row>
    <row r="20" s="2" customFormat="1" ht="21" customHeight="1" spans="1:8">
      <c r="A20" s="17"/>
      <c r="B20" s="18"/>
      <c r="C20" s="12" t="s">
        <v>28</v>
      </c>
      <c r="D20" s="13">
        <v>76</v>
      </c>
      <c r="E20" s="13">
        <f t="shared" si="0"/>
        <v>30.4</v>
      </c>
      <c r="F20" s="14">
        <v>77.4</v>
      </c>
      <c r="G20" s="14">
        <f t="shared" si="1"/>
        <v>46.44</v>
      </c>
      <c r="H20" s="14">
        <f t="shared" si="2"/>
        <v>76.84</v>
      </c>
    </row>
    <row r="21" s="2" customFormat="1" ht="21" customHeight="1" spans="1:8">
      <c r="A21" s="10" t="s">
        <v>29</v>
      </c>
      <c r="B21" s="11">
        <v>1</v>
      </c>
      <c r="C21" s="12" t="s">
        <v>10</v>
      </c>
      <c r="D21" s="13">
        <v>89.2</v>
      </c>
      <c r="E21" s="13">
        <f t="shared" si="0"/>
        <v>35.68</v>
      </c>
      <c r="F21" s="13">
        <v>89.4</v>
      </c>
      <c r="G21" s="14">
        <f t="shared" si="1"/>
        <v>53.64</v>
      </c>
      <c r="H21" s="14">
        <f t="shared" si="2"/>
        <v>89.32</v>
      </c>
    </row>
    <row r="22" ht="21" customHeight="1" spans="1:8">
      <c r="A22" s="17"/>
      <c r="B22" s="18"/>
      <c r="C22" s="12" t="s">
        <v>11</v>
      </c>
      <c r="D22" s="13" t="s">
        <v>14</v>
      </c>
      <c r="E22" s="13" t="s">
        <v>14</v>
      </c>
      <c r="F22" s="13" t="s">
        <v>14</v>
      </c>
      <c r="G22" s="13" t="s">
        <v>14</v>
      </c>
      <c r="H22" s="13" t="s">
        <v>14</v>
      </c>
    </row>
    <row r="144" s="3" customFormat="1" spans="1:8">
      <c r="A144" s="4"/>
      <c r="B144" s="4"/>
      <c r="D144" s="5"/>
      <c r="E144" s="5"/>
      <c r="F144" s="5"/>
      <c r="G144" s="6"/>
      <c r="H144" s="6"/>
    </row>
    <row r="145" s="3" customFormat="1" spans="1:8">
      <c r="A145" s="4"/>
      <c r="B145" s="4"/>
      <c r="D145" s="5"/>
      <c r="E145" s="5"/>
      <c r="F145" s="5"/>
      <c r="G145" s="6"/>
      <c r="H145" s="6"/>
    </row>
    <row r="146" s="3" customFormat="1" spans="1:8">
      <c r="A146" s="4"/>
      <c r="B146" s="4"/>
      <c r="D146" s="5"/>
      <c r="E146" s="5"/>
      <c r="F146" s="5"/>
      <c r="G146" s="6"/>
      <c r="H146" s="6"/>
    </row>
    <row r="147" s="3" customFormat="1" spans="1:8">
      <c r="A147" s="4"/>
      <c r="B147" s="4"/>
      <c r="D147" s="5"/>
      <c r="E147" s="5"/>
      <c r="F147" s="5"/>
      <c r="G147" s="6"/>
      <c r="H147" s="6"/>
    </row>
    <row r="148" s="3" customFormat="1" spans="1:8">
      <c r="A148" s="4"/>
      <c r="B148" s="4"/>
      <c r="D148" s="5"/>
      <c r="E148" s="5"/>
      <c r="F148" s="5"/>
      <c r="G148" s="6"/>
      <c r="H148" s="6"/>
    </row>
    <row r="149" s="3" customFormat="1" spans="1:8">
      <c r="A149" s="4"/>
      <c r="B149" s="4"/>
      <c r="D149" s="5"/>
      <c r="E149" s="5"/>
      <c r="F149" s="5"/>
      <c r="G149" s="6"/>
      <c r="H149" s="6"/>
    </row>
    <row r="150" s="3" customFormat="1" spans="1:8">
      <c r="A150" s="4"/>
      <c r="B150" s="4"/>
      <c r="D150" s="5"/>
      <c r="E150" s="5"/>
      <c r="F150" s="5"/>
      <c r="G150" s="6"/>
      <c r="H150" s="6"/>
    </row>
    <row r="151" s="3" customFormat="1" spans="1:8">
      <c r="A151" s="4"/>
      <c r="B151" s="4"/>
      <c r="D151" s="5"/>
      <c r="E151" s="5"/>
      <c r="F151" s="5"/>
      <c r="G151" s="6"/>
      <c r="H151" s="6"/>
    </row>
  </sheetData>
  <mergeCells count="5">
    <mergeCell ref="A1:H1"/>
    <mergeCell ref="A3:A20"/>
    <mergeCell ref="A21:A22"/>
    <mergeCell ref="B3:B20"/>
    <mergeCell ref="B21:B2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</cp:lastModifiedBy>
  <dcterms:created xsi:type="dcterms:W3CDTF">2022-06-28T09:45:00Z</dcterms:created>
  <cp:lastPrinted>2021-06-20T02:01:00Z</cp:lastPrinted>
  <dcterms:modified xsi:type="dcterms:W3CDTF">2023-08-13T08:12:27Z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E93096FC7766443D90406523FD582DA6</vt:lpwstr>
  </property>
  <property fmtid="{D5CDD505-2E9C-101B-9397-08002B2CF9AE}" pid="3" name="KSOProductBuildVer">
    <vt:lpwstr>2052-11.1.0.9662</vt:lpwstr>
  </property>
</Properties>
</file>