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firstSheet="7" activeTab="9"/>
  </bookViews>
  <sheets>
    <sheet name="公安县红十字会捐赠公示信息修改" sheetId="7" state="hidden" r:id="rId1"/>
    <sheet name="红会捐赠物资" sheetId="1" state="hidden" r:id="rId2"/>
    <sheet name="红会物资" sheetId="15" r:id="rId3"/>
    <sheet name="慈善会资金" sheetId="2" r:id="rId4"/>
    <sheet name="公安县红十字会资金捐赠台账" sheetId="10" state="hidden" r:id="rId5"/>
    <sheet name="慈善会捐赠物资" sheetId="14" state="hidden" r:id="rId6"/>
    <sheet name="各医疗机构捐赠物资" sheetId="5" r:id="rId7"/>
    <sheet name="各乡镇定向捐赠物资台账" sheetId="16" r:id="rId8"/>
    <sheet name="公安县红十字会捐赠资金接收、使用情况" sheetId="17" r:id="rId9"/>
    <sheet name="慈善会资金使用或拨付情况" sheetId="18" r:id="rId10"/>
    <sheet name="公安县红十字会补充信息" sheetId="11" state="hidden" r:id="rId11"/>
    <sheet name="公安县红十字物资捐赠更正台账" sheetId="12" state="hidden" r:id="rId12"/>
    <sheet name="补充2.19公安县慈善捐款资金" sheetId="13" state="hidden" r:id="rId13"/>
    <sheet name="慈善会信息修改" sheetId="8" state="hidden" r:id="rId14"/>
    <sheet name="红十字会捐赠公示信息修改" sheetId="9" state="hidden" r:id="rId15"/>
  </sheets>
  <calcPr calcId="144525"/>
</workbook>
</file>

<file path=xl/sharedStrings.xml><?xml version="1.0" encoding="utf-8"?>
<sst xmlns="http://schemas.openxmlformats.org/spreadsheetml/2006/main" count="750" uniqueCount="373">
  <si>
    <t>公安县红十字会捐赠公示信息修改</t>
  </si>
  <si>
    <t>原公示信息</t>
  </si>
  <si>
    <t>修改后信息</t>
  </si>
  <si>
    <t>公示时间</t>
  </si>
  <si>
    <t>授赠时间</t>
  </si>
  <si>
    <t>捐赠单位、个人</t>
  </si>
  <si>
    <t>捐赠物资</t>
  </si>
  <si>
    <t>捐赠数量</t>
  </si>
  <si>
    <t>修改信息项</t>
  </si>
  <si>
    <t>捐赠单位</t>
  </si>
  <si>
    <t xml:space="preserve">2020.2.4
</t>
  </si>
  <si>
    <t>2020.2.3</t>
  </si>
  <si>
    <t>武汉城市圈荆州商会（杨红春、潘梅红夫妇、徐上平）</t>
  </si>
  <si>
    <t>一次性手术衣（件）</t>
  </si>
  <si>
    <t>捐赠
单位</t>
  </si>
  <si>
    <t xml:space="preserve">杨红春 潘梅红夫妇
武汉城市圈荆州商会 </t>
  </si>
  <si>
    <t>一次性口罩（只）</t>
  </si>
  <si>
    <t>生活物资
（良品铺子）（件）</t>
  </si>
  <si>
    <t xml:space="preserve">2020.2.19
</t>
  </si>
  <si>
    <t>2020.2.18</t>
  </si>
  <si>
    <t>公安县辣妈酷爸爱心联盟</t>
  </si>
  <si>
    <t>护眼眼罩（个）</t>
  </si>
  <si>
    <t xml:space="preserve">2020.2.17
</t>
  </si>
  <si>
    <t>开发区（杨家厂镇）</t>
  </si>
  <si>
    <t>大米（50斤/袋）</t>
  </si>
  <si>
    <t xml:space="preserve">物资名称
</t>
  </si>
  <si>
    <t>大米（30斤/袋）</t>
  </si>
  <si>
    <t>2020.2.13</t>
  </si>
  <si>
    <t>深圳壹基金会</t>
  </si>
  <si>
    <t>75%酒精（桶）</t>
  </si>
  <si>
    <t>5桶</t>
  </si>
  <si>
    <t>对讲机（台）</t>
  </si>
  <si>
    <t>7台</t>
  </si>
  <si>
    <t>消毒剂</t>
  </si>
  <si>
    <t>6桶</t>
  </si>
  <si>
    <t>一次性口罩</t>
  </si>
  <si>
    <t>6000个</t>
  </si>
  <si>
    <t>2020.2.14</t>
  </si>
  <si>
    <t>胸科医院</t>
  </si>
  <si>
    <t>医用外科口罩</t>
  </si>
  <si>
    <t>2000个</t>
  </si>
  <si>
    <t>2020.2.12</t>
  </si>
  <si>
    <t>吉祥鲜花店</t>
  </si>
  <si>
    <t>现金</t>
  </si>
  <si>
    <t>1000元</t>
  </si>
  <si>
    <t>捐赠金额</t>
  </si>
  <si>
    <t>捐赠水果1000元</t>
  </si>
  <si>
    <t>2020.2.16</t>
  </si>
  <si>
    <t>2020.2.15</t>
  </si>
  <si>
    <t>邹元享</t>
  </si>
  <si>
    <t>纯净水（件）</t>
  </si>
  <si>
    <t>梅雯雯</t>
  </si>
  <si>
    <t>快餐面（件）</t>
  </si>
  <si>
    <t>2020.2.7</t>
  </si>
  <si>
    <t>吴春喜</t>
  </si>
  <si>
    <t>王春喜</t>
  </si>
  <si>
    <t>鹅港村陈亮</t>
  </si>
  <si>
    <t>大米（袋）</t>
  </si>
  <si>
    <t>鹅港村旭辉米业彭亮</t>
  </si>
  <si>
    <t>公安县红十字会物资捐赠台账</t>
  </si>
  <si>
    <t>授赠日期</t>
  </si>
  <si>
    <t>备注</t>
  </si>
  <si>
    <t>2020.3.31</t>
  </si>
  <si>
    <t>无</t>
  </si>
  <si>
    <t xml:space="preserve"> 截止2020年3月31号18:00，红会共收到以下物资捐赠，口罩746213只、防护服10467套、防护面罩2（箱）、面罩20（个）、防护靴609双、护目镜6147个、一次性手术衣14340件、一次性检查手套159400双、医用护理垫1920（片）、脚套2050（双）、强化戊二醛消毒液（2500ML/壶）30壶、巴氏消毒液600瓶、84消毒液（20KG/桶）390桶、84消毒液150（5KG/桶）75%酒精197桶、免水抗菌洗手液5（箱）、好顺75%酒精1升装1200（桶）、75%酒精免洗手消毒液500（100瓶/件）、75%酒精抗菌消毒液100（100瓶/件）、乐康酒精40（瓶）、75%酒精10（25L/箱）、75%酒精400（5L/桶）75%酒精310(20kg/桶)75%酒精(2500ml)36瓶、75%酒精10152（24瓶/件）、75%酒精360（6*2L/瓶）、84消毒液324（250KG/桶）、消毒液40（瓶）、消毒片16（瓶）、84消毒液440（25kg/桶）、84消毒液30升44桶、新洁尔灭消毒液（500ML/瓶）204瓶、蓝月亮84消毒液1099瓶、皮皮狗驱蚊花露水720（瓶）、手消毒液180瓶、美润莱免洗手消（1L/瓶）1490瓶、洗手液1396瓶、6%双氧水7桶（7吨）、双氧水（100ML/瓶）300瓶、次氯乙酸消毒剂301桶、次氯酸钠200（30KG/桶)、漂白精粉50桶、漂白精粉112（50kg/桶）、喷雾器35（台）无创呼吸机20台、测温仪319（个）、湿巾100（包）、水银体温计1000支、电子体温计（欧姆龙）50支、紫外线杀菌灯2（台）、复方鱼腥草合剂80件（4950盒）、维生素C含片67（件）、金叶败毒颗粒31（件）、强力感冒片20（件）、牛黄丸10件（2560盒）、一次性检查手套5箱，抑菌药皀1箱、75%医用酒精90桶、盈一元蛋白固体饮料5箱、蛋白粉27（箱）84消毒液116吨、都君清皮肤黏膜医用消毒剂720（50ml/瓶）、二氧化氯泡腾片200（盒）。三轮摩托车34台。面罩10套、血氧仪10套。太极藿香正气口服液2800盒。白酒4件（24瓶）优质大米8000（斤）、优质水100000（桶）、牡蛎茯苓粉27(盒）、红外线测温仪2（个）、心电监护仪2（台）、指压式脉搏血氧仪24（台）、一次性使用鼻氧管10（根）、空气净化消毒机75（台）、人脸识别翼闸5（个）OTTOMAN全自动特定蛋白即时检测分析仪2（台）、MAYA荧光免疫定量分析仪2（台）、潓美氢氧气雾化机41（台）、光谱微生物灭杀自由基激光器2（台）、医用分子筛制氧机138（台）医疗废水处理一体机1（台）、自行车1（辆）、台铃牌小酷豆电动车50（辆）、饮用瓶装水50（件）、好牙口益生菌1500（盒）、水果49.66（吨）、南瓜32（吨）大米5（吨）、萝卜10（吨）、果蔬菜300.1（吨）金柚400（件）、石榴70（件）、杨桃10（件）、鸡80（件）、脆肉片7（件）、鱼片200（件）红海鲷7（件）、鮰鱼70（件）、罗非鱼片80（件）、金昌鱼80（件）、海鲈鱼60（件）、香芋冬瓜91（个）、冬瓜65（个）、冬瓜63（吨）、包菜7（袋）、皇帝柑26（箱）、砂糖橘500（框）青瓜4（箱）、番薯182（箱）、加多宝300（件）、王老吉14（箱）油江口清沸饮（鱼腥草植物饮品）800件、茶叶95（袋）一次性茶杯89件（100000元）、良品铺子600件、鸡蛋56520枚、水果110份、平菇50公斤、蔬菜34050（斤）草莓51件（18000元）、奶粉800（听）、婴幼儿及孕妇奶粉112（箱）、牛奶4752提、水果200箱、辣椒2430件，黄瓜50件，茄子50件，菠萝988件，麒麟西瓜280件，莲雾48件，哈密瓜790件，文昌鸡83件、大米50（10KG/袋） 、大米25000斤、食用油1500瓶、金龙鱼食用油40（5KG/桶）大白菜40袋、白萝卜75袋、莴笋20袋、康师傅方便面200件、王中王火腿肠200（盒）、哈哈宝贝饮料10（箱）、牛肉酱80（瓶）、新型肺炎预防2号方中药配方颗粒200（盒）、辣椒酱150（件）、牦牛肉625（箱）、牦牛肉罐头650（箱）、矿泉水1500（4.6L*4瓶/箱）、矿泉水5620（330ML*24瓶/箱）、七度空间卫生巾、萌睡裤285（件）、新型冠状病毒防护手册1000（本）、盐焗蛋2（箱）、盐焗鸡12（箱）、蒂斯曼维生素C片11250（瓶）、刺柠吉维生素C饮料14（箱）、口炎清颗粒2（箱）、抗病毒口服液2（箱）.美则一次性纯棉内裤780（盒）、爱帝内衣9（件）、绿韵细胞养生仪4（台）、小药箱51（箱）、洗发水51（瓶）护发素51（瓶）、沐浴露51（瓶）、洁面乳51（瓶）、护手霜102（瓶）、UBO免洗手消144（瓶）、豆制品500（斤）、38慰问品26（件）、达因小葫芦医用退热贴8（200盒/箱）、副食产品170（箱）、搞搞消毒杀菌房一台、完美保健品18（箱）、洽洽坚果51（盒）、玻璃酸防护原液51（盒）、蔬菜红辣椒2000（斤）、鸭子56（只）、鱼6600（斤）、梨子10000（斤）、胡萝卜10000（斤）、鸡肉4000（斤）、猪肉1500（斤）、牛肉2000（斤）、大米10000（斤）、女性医护关爱包26（箱）、温氏啊妈靓汤25(箱）、元正红茶3号28（盒）、功夫红茶20（罐）、正山堂野茶52（罐）、 红5号8（盒）、银骏眉7（罐）、正山堂茶杯5（个）、蔬菜15（吨）、菠萝15（吨）、牛奶106（提）、芒果5000（件）、黄秋葵11（吨）、消毒灯5（个）。</t>
  </si>
  <si>
    <t>2020.4.3</t>
  </si>
  <si>
    <t>荆州市红十字会</t>
  </si>
  <si>
    <t>韩国口罩（个）</t>
  </si>
  <si>
    <t>定向埠河卫生院1000个</t>
  </si>
  <si>
    <t>防护服（件）</t>
  </si>
  <si>
    <t>护目镜（个）</t>
  </si>
  <si>
    <t>冠清柠（盒）</t>
  </si>
  <si>
    <t>2020.4.7</t>
  </si>
  <si>
    <t>爱心人士冯宝宝</t>
  </si>
  <si>
    <t>一次性口罩（个）</t>
  </si>
  <si>
    <t>2020.4.10</t>
  </si>
  <si>
    <t>西藏自治区党委政委</t>
  </si>
  <si>
    <t>地球第三极天然饮用水（箱）</t>
  </si>
  <si>
    <t>2020.4.15</t>
  </si>
  <si>
    <t>N95口罩（个）</t>
  </si>
  <si>
    <t>医用口罩（个）</t>
  </si>
  <si>
    <t>一次性检查手套（双）</t>
  </si>
  <si>
    <t>2020.4.21</t>
  </si>
  <si>
    <t>2020.4.27</t>
  </si>
  <si>
    <t>医用手套（双）</t>
  </si>
  <si>
    <t>手消凝胶（袋）</t>
  </si>
  <si>
    <t>2020.5.20</t>
  </si>
  <si>
    <t>防护面罩（个）</t>
  </si>
  <si>
    <t>鞋套（双）</t>
  </si>
  <si>
    <t>一次性医用口罩（个）</t>
  </si>
  <si>
    <t>防护服（套）</t>
  </si>
  <si>
    <t>2020.6.30</t>
  </si>
  <si>
    <t xml:space="preserve"> 截止2020年6月30号18:00，红会共收到以下物资捐赠，口罩839903（个）、防护服11917（件）、防护面罩2（箱）、面罩140（个）、防护靴609（双）、护目镜6397（个）、一次性手术衣14340（件）、手套250400（双）、医用护理垫1920（片）、鞋套3050（双）、强化戊二醛消毒液30（2500ML/壶）、巴氏消毒液600（瓶）、84消毒液390（20KG/桶）、84消毒液150（5KG/桶）75%酒精197（桶）、免水抗菌洗手液5（箱）、手消凝胶7500（袋）、好顺75%酒精1升装1200（桶）、75%酒精免洗手消毒液500（100瓶/件）、75%酒精抗菌消毒液100（100瓶/件）、乐康酒精40（瓶）、75%酒精10（25L/箱）、75%酒精400（5L/桶）、75%酒精310(20kg/桶)75%酒精(2500ml)36瓶、75%酒精10152（24瓶/件）、75%酒精360（6*2L/瓶）、84消毒液324（250KG/桶）、消毒液40（瓶）、消毒片16（瓶）、84消毒液440（25kg/桶）、84消毒液30升44（桶）、新洁尔灭消毒液204（500ML/瓶）、蓝月亮84消毒液1099(瓶)、皮皮狗驱蚊花露水720（瓶）、手消凝胶7500（袋）手消毒液180(瓶)、美润莱免洗手消1490（1L/瓶）、洗手液1396(瓶)、6%双氧水7桶（7吨）、双氧水300（100ML/瓶）、次氯乙酸消毒剂301(桶)、次氯酸钠200（30KG/桶)、漂白精粉50(桶)、漂白精粉112（50kg/桶）、喷雾器35（台）、无创呼吸机20（台）、测温仪319（个）、湿巾100（包）、水银体温计1000（支）、欧姆龙电子体温计50（支）、紫外线杀菌灯2（台）、复方鱼腥草合剂80件（4950盒）、维生素C含片67（件）、金叶败毒颗粒31（件）、强力感冒片20（件）、牛黄丸2560（盒）、一次性检查手套5（箱），抑菌药皀1（箱）、75%医用酒精90（桶）、盈一元蛋白固体饮料5（箱）、冠清柠400（盒）、蛋白粉27（箱）、84消毒液116（吨）、都君清皮肤黏膜医用消毒剂720（50ml/瓶）、二氧化氯泡腾片200（盒）。三轮摩托车34（台）面罩10（套）、血氧仪10（套）、太极藿香正气口服液2800（盒）、白酒24（瓶）、优质大米8000（斤）、优质水100000（桶）、牡蛎茯苓粉27(盒）、红外线测温仪2（个）、心电监护仪2（台）、指压式脉搏血氧仪24（台）、一次性使用鼻氧管10（根）、空气净化消毒机75（台）、人脸识别翼闸5（个）、OTTOMAN全自动特定蛋白即时检测分析仪2（台）、MAYA荧光免疫定量分析仪2（台）、潓美氢氧气雾化机41（台）、光谱微生物灭杀自由基激光器2（台）、医用分子筛制氧机138（台）医疗废水处理一体机1（台）、自行车1（辆）、台铃牌小酷豆电动车50（辆）、地球第三极天然饮用水7000（箱）饮用瓶装水50（件）、好牙口益生菌1500（盒）、水果49.66（吨）、南瓜32（吨）大米5（吨）、萝卜10（吨）、果蔬菜300.1（吨）金柚400（件）、石榴70（件）、杨桃10（件）、鸡80（件）、脆肉片7（件）、鱼片200（件）红海鲷7（件）、鮰鱼70（件）、罗非鱼片80（件）、金昌鱼80（件）、海鲈鱼60（件）、香芋冬瓜91（个）、冬瓜65（个）、冬瓜63（吨）、包菜7（袋）、皇帝柑26（箱）、砂糖橘500（框）青瓜4（箱）、番薯182（箱）、加多宝300（件）、王老吉14（箱）油江口清沸饮（鱼腥草植物饮品）800件、茶叶95（袋）一次性茶杯89件（100000元）、良品铺子600件、鸡蛋56520枚、水果110份、平菇50公斤、蔬菜34050（斤）草莓51件（18000元）、奶粉800（听）、婴幼儿及孕妇奶粉112（箱）、牛奶4752提、水果200箱、辣椒2430件，黄瓜50件，茄子50件，菠萝988件，麒麟西瓜280件，莲雾48件，哈密瓜790件，文昌鸡83件、大米50（10KG/袋） 、大米25000斤、食用油1500瓶、金龙鱼食用油40（5KG/桶）大白菜40袋、白萝卜75袋、莴笋20袋、康师傅方便面200件、王中王火腿肠200（盒）、哈哈宝贝饮料10（箱）、牛肉酱80（瓶）、新型肺炎预防2号方中药配方颗粒200（盒）、辣椒酱150（件）、牦牛肉625（箱）、牦牛肉罐头650（箱）、矿泉水1500（4.6L*4瓶/箱）、矿泉水5620（330ML*24瓶/箱）、七度空间卫生巾、萌睡裤285（件）、新型冠状病毒防护手册1000（本）、盐焗蛋2（箱）、盐焗鸡12（箱）、蒂斯曼维生素C片11250（瓶）、刺柠吉维生素C饮料14（箱）、口炎清颗粒2（箱）、抗病毒口服液2（箱）.美则一次性纯棉内裤780（盒）、爱帝内衣9（件）、绿韵细胞养生仪4（台）、小药箱51（箱）、洗发水51（瓶）护发素51（瓶）、沐浴露51（瓶）、洁面乳51（瓶）、护手霜102（瓶）、UBO免洗手消144（瓶）、豆制品500（斤）、38慰问品26（件）、达因小葫芦医用退热贴8（200盒/箱）、副食产品170（箱）、搞搞消毒杀菌房一台、完美保健品18（箱）、洽洽坚果51（盒）、玻璃酸防护原液51（盒）、蔬菜红辣椒2000（斤）、鸭子56（只）、鱼6600（斤）、梨子10000（斤）、胡萝卜10000（斤）、鸡肉4000（斤）、猪肉1500（斤）、牛肉2000（斤）、大米10000（斤）、女性医护关爱包26（箱）、温氏啊妈靓汤25(箱）、元正红茶3号28（盒）、功夫红茶20（罐）、正山堂野茶52（罐）、 红5号8（盒）、银骏眉7（罐）、正山堂茶杯5（个）、蔬菜15（吨）、菠萝15（吨）、牛奶106（提）、芒果5000（件）、黄秋葵11（吨）、消毒灯5（个）。</t>
  </si>
  <si>
    <t>公安县慈善会捐款台账</t>
  </si>
  <si>
    <t>捐赠单位（个人）</t>
  </si>
  <si>
    <t>金额（元）</t>
  </si>
  <si>
    <t>2020.03.31</t>
  </si>
  <si>
    <t>蔡锦芳捐款（杨已力）</t>
  </si>
  <si>
    <t>定向南平政府(韩晓艳)</t>
  </si>
  <si>
    <t>2020.4.2</t>
  </si>
  <si>
    <t>章庄铺镇紫金村爱心村民定向
章庄铺镇紫金村捐款</t>
  </si>
  <si>
    <t>二维码</t>
  </si>
  <si>
    <t>范莉行内转账审计局老干部
陈天秀捐赠款</t>
  </si>
  <si>
    <t>银行</t>
  </si>
  <si>
    <t>王清林定向夹竹园</t>
  </si>
  <si>
    <t>刘兴玲定向捐赠给狮子口镇卫生院</t>
  </si>
  <si>
    <t>肖学云代收爱心人士定向捐赠
狮子口镇横堤子村</t>
  </si>
  <si>
    <t>付艾龙代收爱心人士捐款定向捐赠
到狮子口镇金龙</t>
  </si>
  <si>
    <t>公安县审计局老干部
黄玲捐赠款（范莉）</t>
  </si>
  <si>
    <t>2020.4.4</t>
  </si>
  <si>
    <t>济南安岩母婴用品有限公司</t>
  </si>
  <si>
    <t>龙晓玲代交文化和旅游局退休干部捐款</t>
  </si>
  <si>
    <t>市场监督管理局助力抗疫，爱心捐款。</t>
  </si>
  <si>
    <t>定向捐赠给麻豪口人民政府用于奖励疫情防控有功人员及困难家庭</t>
  </si>
  <si>
    <t>2020.4.8</t>
  </si>
  <si>
    <t>深圳市恩泽慈善基金会</t>
  </si>
  <si>
    <t>将2.4号收到的台币3500元，汇兑成人民币792.4元，汇兑损失2707.6元</t>
  </si>
  <si>
    <t xml:space="preserve"> </t>
  </si>
  <si>
    <t>2020.4.9</t>
  </si>
  <si>
    <t>情况说明：深圳市恩泽慈善基金会于4月8日捐赠的20万元，是定向给黄山头镇的基础建设资金，不属于疫情捐赠款。</t>
  </si>
  <si>
    <t>2020.4.11</t>
  </si>
  <si>
    <t>捐款人胡先云定向捐款杨家厂镇绿化村（林涛）</t>
  </si>
  <si>
    <t>2020.4.13</t>
  </si>
  <si>
    <t>公安县法院退休干部及家属（非党员）疫情防控捐款</t>
  </si>
  <si>
    <t>2020.4.14</t>
  </si>
  <si>
    <t>罗白云代收定向章田</t>
  </si>
  <si>
    <t xml:space="preserve">荆州市荆江分洪工程南北闸管理处北闸管理所 退休职工疫情捐款 </t>
  </si>
  <si>
    <t>公安县牧原农牧有限公司定向公安县农业农村局</t>
  </si>
  <si>
    <t>麻豪口社区杨林、余威等26人捐给麻豪口社区</t>
  </si>
  <si>
    <t>张欣晨</t>
  </si>
  <si>
    <t>湖北省慈善总会</t>
  </si>
  <si>
    <t>周伟</t>
  </si>
  <si>
    <t>负责人：</t>
  </si>
  <si>
    <t>经办人：</t>
  </si>
  <si>
    <t>备注：不含其他定向捐赠。名单如有错漏，请与县指挥部（电话：5156151）联系核实。</t>
  </si>
  <si>
    <t>公安县红十字会资金捐赠台账</t>
  </si>
  <si>
    <t>2020.2.6</t>
  </si>
  <si>
    <t xml:space="preserve">广东省湖北商会执行会长        
广州市湖北商会会长         
 楚韵集团董事长林勇组织捐款
</t>
  </si>
  <si>
    <t>广东东莞红十字会转交       
爱心人士</t>
  </si>
  <si>
    <t>2020.2.11</t>
  </si>
  <si>
    <t>河北省红十字会转交         
雄安科融环境科技股份有限公司</t>
  </si>
  <si>
    <t>定向狮子口镇卫生院</t>
  </si>
  <si>
    <t>总计</t>
  </si>
  <si>
    <t>公安县慈善会捐赠物资台账</t>
  </si>
  <si>
    <t>捐赠单位
（个人）</t>
  </si>
  <si>
    <t>受捐单位</t>
  </si>
  <si>
    <t>2020.3.24</t>
  </si>
  <si>
    <t>医用鞋套（个）</t>
  </si>
  <si>
    <t>公安县慈善会</t>
  </si>
  <si>
    <t>医用帽（个）</t>
  </si>
  <si>
    <t>公安县各医疗机构定向捐赠物资台账</t>
  </si>
  <si>
    <t>2020.4.1</t>
  </si>
  <si>
    <t>爱心人士易先涛</t>
  </si>
  <si>
    <t>84消毒液（桶）</t>
  </si>
  <si>
    <t>公安县二人民医院</t>
  </si>
  <si>
    <t>75%酒精（瓶）</t>
  </si>
  <si>
    <t>新西兰</t>
  </si>
  <si>
    <t>脑恢复（瓶）</t>
  </si>
  <si>
    <t>公安县妇幼保健院</t>
  </si>
  <si>
    <t>84消毒液（20KG/桶）</t>
  </si>
  <si>
    <t>75%的酒精（500ml/瓶）</t>
  </si>
  <si>
    <t>深圳大仓设计顾问有限公司</t>
  </si>
  <si>
    <t>酒精消毒液（瓶）</t>
  </si>
  <si>
    <t>公安县人民医院</t>
  </si>
  <si>
    <t>澳新银行 上海联劝公益基金会</t>
  </si>
  <si>
    <t>移动紫外线车（台）</t>
  </si>
  <si>
    <t>上海海康威视 陈道军</t>
  </si>
  <si>
    <t>可视测温仪（台）</t>
  </si>
  <si>
    <t>移动消毒机（台）</t>
  </si>
  <si>
    <t>微量泵（台）</t>
  </si>
  <si>
    <t>呼吸机（台）</t>
  </si>
  <si>
    <t>注射泵（台）</t>
  </si>
  <si>
    <t>公安县麻豪口镇卫生院</t>
  </si>
  <si>
    <t>2020.04.13</t>
  </si>
  <si>
    <t>上海富余制衣有限公司</t>
  </si>
  <si>
    <t>公安县藕池中心卫生院</t>
  </si>
  <si>
    <t>2020.04.15</t>
  </si>
  <si>
    <t>输液泵及泵架（套）</t>
  </si>
  <si>
    <t>公安县斗湖堤镇社区
卫生服务中心</t>
  </si>
  <si>
    <t>双道微量注射泵（台）</t>
  </si>
  <si>
    <t>移动式消毒机（台）</t>
  </si>
  <si>
    <t>UBS瑞银集团</t>
  </si>
  <si>
    <t>关爱包（箱）</t>
  </si>
  <si>
    <t>67箱</t>
  </si>
  <si>
    <t>美灵宝</t>
  </si>
  <si>
    <t>美灵宝桶装茶（10桶/件）</t>
  </si>
  <si>
    <t>110件</t>
  </si>
  <si>
    <t>2020.4.16</t>
  </si>
  <si>
    <t>张雪艳18861838290</t>
  </si>
  <si>
    <t>吸氧面罩（个）</t>
  </si>
  <si>
    <t>2020.4.17</t>
  </si>
  <si>
    <t>爱心人士
（百世快递557003484160040）</t>
  </si>
  <si>
    <t>84消毒液（瓶）</t>
  </si>
  <si>
    <t>爱心人士（寄王涛委员）</t>
  </si>
  <si>
    <t>爱心人士郝小章</t>
  </si>
  <si>
    <t>外科手套（双）</t>
  </si>
  <si>
    <t>公安县黄山头镇卫生院</t>
  </si>
  <si>
    <t>智能体温计（个）</t>
  </si>
  <si>
    <t>隔离衣（件）</t>
  </si>
  <si>
    <t>公安县杨家厂镇卫生院</t>
  </si>
  <si>
    <t>深圳壹基金公益基金会</t>
  </si>
  <si>
    <t>公安县毛家港镇卫生院</t>
  </si>
  <si>
    <t>制氧机（台）</t>
  </si>
  <si>
    <t>2020.4.22</t>
  </si>
  <si>
    <t>南京诺唯赞医疗科技有限公司(吴晓娟)</t>
  </si>
  <si>
    <t>全自动特定蛋白分析仪（台）</t>
  </si>
  <si>
    <t>公安县南平镇卫生院</t>
  </si>
  <si>
    <t>辣妈酷爸爱心联盟</t>
  </si>
  <si>
    <t>公安县斗湖堤镇社区卫生服务中心</t>
  </si>
  <si>
    <t>公安县孟家溪镇卫生院</t>
  </si>
  <si>
    <t>2020.04.30</t>
  </si>
  <si>
    <t>达能中国食品饮料有限公司</t>
  </si>
  <si>
    <t>脉动饮料（箱）</t>
  </si>
  <si>
    <t>公安县公安县人民医院</t>
  </si>
  <si>
    <t>2020.05.06</t>
  </si>
  <si>
    <t>华润湖北医药有限公司</t>
  </si>
  <si>
    <t>移动式X射线机（台）</t>
  </si>
  <si>
    <t>公安县各乡镇定向捐赠物资台账</t>
  </si>
  <si>
    <t>爱心人士张振山</t>
  </si>
  <si>
    <t>感应测温仪（台）</t>
  </si>
  <si>
    <t>斑竹垱镇</t>
  </si>
  <si>
    <t>斑竹垱镇政府
小精灵幼儿园</t>
  </si>
  <si>
    <t>洋河股份有限公司
荆州分公司</t>
  </si>
  <si>
    <t>大米（10公斤/袋）</t>
  </si>
  <si>
    <t>斗湖堤镇</t>
  </si>
  <si>
    <t>公安县公安局</t>
  </si>
  <si>
    <t>食用油（5斤/瓶）</t>
  </si>
  <si>
    <t>公安县红十字会捐赠资金接收、使用情况公示</t>
  </si>
  <si>
    <t>截至2020年6月30日，公安县红十字会共收到捐赠资金2301010元，结息649.12元，合计：2301659.12元，已全额拨付使用完毕。</t>
  </si>
  <si>
    <t>序号</t>
  </si>
  <si>
    <t>时间</t>
  </si>
  <si>
    <t>捐赠单位及个人</t>
  </si>
  <si>
    <t>捐赠金额（元）</t>
  </si>
  <si>
    <t>使用明细及金额</t>
  </si>
  <si>
    <t>2020.2.5</t>
  </si>
  <si>
    <t>爱心人士</t>
  </si>
  <si>
    <r>
      <t>①2.17红八号集中医学隔离点，工作经费：50000元。
②2.17华铭悦集中医学隔离点，工作经费：100000元。
③2.17尚一特、嘉斯顿集中医学隔离点，工作经费：共60000元。
④2.21三袁国际集中医学隔离点，工作经费：100000元。
⑤3.16荆州辉煌医疗器械有限公司，防护物资款：61700元。
⑥3.16湖北海兴卫生用品集团有限公司，防护物资款：540000元。
⑦4.7中国联合网络有限公司荆州分公司，防护物资款</t>
    </r>
    <r>
      <rPr>
        <sz val="10"/>
        <color theme="1"/>
        <rFont val="宋体"/>
        <charset val="134"/>
        <scheme val="minor"/>
      </rPr>
      <t>：1289959.12元。</t>
    </r>
  </si>
  <si>
    <t>楚韵集团 林勇</t>
  </si>
  <si>
    <t>荆州市红十字会拨付</t>
  </si>
  <si>
    <t>2020.2.17</t>
  </si>
  <si>
    <t>广东东莞红十字会</t>
  </si>
  <si>
    <t>2020.2.19</t>
  </si>
  <si>
    <t>河北省雄安科融环境
科技股份有限公司
（定向狮子口镇卫生院）</t>
  </si>
  <si>
    <t>定向捐赠已拨付至狮子口镇卫生院100000元</t>
  </si>
  <si>
    <t>账户结息</t>
  </si>
  <si>
    <t>合计</t>
  </si>
  <si>
    <t>慈善会资金使用或拨付汇总（截止3.15-5月31日）</t>
  </si>
  <si>
    <t>一 定向捐赠</t>
  </si>
  <si>
    <t>1.定向乡镇</t>
  </si>
  <si>
    <t>埠河</t>
  </si>
  <si>
    <t>斗湖堤</t>
  </si>
  <si>
    <t>杨家厂</t>
  </si>
  <si>
    <t>夹竹园</t>
  </si>
  <si>
    <t>麻豪口</t>
  </si>
  <si>
    <t>闸口</t>
  </si>
  <si>
    <t>藕池</t>
  </si>
  <si>
    <t>黄山头</t>
  </si>
  <si>
    <t>甘家厂</t>
  </si>
  <si>
    <t>章田寺</t>
  </si>
  <si>
    <t>孟家溪</t>
  </si>
  <si>
    <t>南平</t>
  </si>
  <si>
    <t>章庄铺</t>
  </si>
  <si>
    <t>狮子口</t>
  </si>
  <si>
    <t>斑竹垱</t>
  </si>
  <si>
    <t>毛家港</t>
  </si>
  <si>
    <t>麻豪口福利院</t>
  </si>
  <si>
    <t>2.定向医疗机构</t>
  </si>
  <si>
    <t>（1）县级医院</t>
  </si>
  <si>
    <t>人民医院</t>
  </si>
  <si>
    <t>中医院</t>
  </si>
  <si>
    <t>二医</t>
  </si>
  <si>
    <t>（2）乡镇医院</t>
  </si>
  <si>
    <t>章田</t>
  </si>
  <si>
    <t>黄山</t>
  </si>
  <si>
    <t>杨厂</t>
  </si>
  <si>
    <t>4.县直单位</t>
  </si>
  <si>
    <t>南平小学</t>
  </si>
  <si>
    <t>公安县原种场</t>
  </si>
  <si>
    <t>公安县农业农村局</t>
  </si>
  <si>
    <t>麻豪口社区</t>
  </si>
  <si>
    <t>教育局</t>
  </si>
  <si>
    <t>5.社会团体</t>
  </si>
  <si>
    <t>蓝丝带</t>
  </si>
  <si>
    <t>二 县指挥部统筹</t>
  </si>
  <si>
    <t>荆州宏泰（红外测温仪）</t>
  </si>
  <si>
    <t>上海盛韬（防护物质）</t>
  </si>
  <si>
    <t>县城市管理执法局购防渗膜</t>
  </si>
  <si>
    <t>三袁大酒店集中医学观测点</t>
  </si>
  <si>
    <t>教育局购测温仪及口罩</t>
  </si>
  <si>
    <t>卫建局</t>
  </si>
  <si>
    <t>单位：元</t>
  </si>
  <si>
    <t>备注：1、以上为负数的单位均为非党员捐赠退回由县指挥部统筹；2、以上是截止5月31日资金使用及拨付情况，名单如有错漏，请与县慈善会联系（电话：5305672）谢谢大家!</t>
  </si>
  <si>
    <t>公安县红十字会捐赠台账（补充信息）</t>
  </si>
  <si>
    <t>公示日期</t>
  </si>
  <si>
    <t>单位</t>
  </si>
  <si>
    <t>名称</t>
  </si>
  <si>
    <t>数量</t>
  </si>
  <si>
    <t>2020.3.1</t>
  </si>
  <si>
    <t>海南省</t>
  </si>
  <si>
    <t>长筒靴（双）</t>
  </si>
  <si>
    <t>已定向发放海南省医疗队</t>
  </si>
  <si>
    <t>爱帝内衣（件）</t>
  </si>
  <si>
    <t>2020.1.27</t>
  </si>
  <si>
    <t>KN95口罩（个）</t>
  </si>
  <si>
    <t>于2020年1月27日-2020年2月25日，发放至公安县甘家厂乡等80家单位的疫情防控一线工作人员（发放明细已登录县红十字会台账）</t>
  </si>
  <si>
    <t>公安县红十字会物资捐赠更正台账</t>
  </si>
  <si>
    <t>2020.3.3</t>
  </si>
  <si>
    <t>深圳八方安运电子商务有限公司</t>
  </si>
  <si>
    <t>更正前</t>
  </si>
  <si>
    <t>2020.3.5</t>
  </si>
  <si>
    <t>公安县夹竹园中学95级校友会</t>
  </si>
  <si>
    <t>更正后</t>
  </si>
  <si>
    <t>2020.3.2</t>
  </si>
  <si>
    <t>清华经管EMBA湖北校友会</t>
  </si>
  <si>
    <t>清华经管EMBA河南校友会</t>
  </si>
  <si>
    <t>2020.3.6</t>
  </si>
  <si>
    <t>邓瑾成之女</t>
  </si>
  <si>
    <t>医用外科口罩
（个）</t>
  </si>
  <si>
    <t>医用外科手套
（双）</t>
  </si>
  <si>
    <t>2020.3.8</t>
  </si>
  <si>
    <t>邓惠、刘司炜</t>
  </si>
  <si>
    <t>刘司炜联系捐赠</t>
  </si>
  <si>
    <t>补充2.19公安县慈善会捐款台账</t>
  </si>
  <si>
    <t>2020.02.19</t>
  </si>
  <si>
    <t>湖北捷恺建设工程有限公司 章敏</t>
  </si>
  <si>
    <t>湖北捷恺建设工程有限公司  徐行春</t>
  </si>
  <si>
    <t>湖北捷恺建设工程有限公司  裴成静</t>
  </si>
  <si>
    <t>湖北捷恺建设工程有限公司  刘少明</t>
  </si>
  <si>
    <t>湖北捷恺建设工程有限公司  欧阳柳</t>
  </si>
  <si>
    <t>湖北捷恺建设工程有限公司  王华香</t>
  </si>
  <si>
    <t>湖北捷恺建设工程有限公司  刘阳</t>
  </si>
  <si>
    <t>湖北捷恺建设工程有限公司  雷元芝</t>
  </si>
  <si>
    <t>湖北捷恺建设工程有限公司  廖琼</t>
  </si>
  <si>
    <t>湖北捷恺建设工程有限公司  杨彩文</t>
  </si>
  <si>
    <t>湖北舜安建设工程有限公司  齐林</t>
  </si>
  <si>
    <t>湖北舜安建设工程有限公司  刘洪</t>
  </si>
  <si>
    <t xml:space="preserve"> 公安县建筑业协会刘琼</t>
  </si>
  <si>
    <t>孟家溪镇三袁村</t>
  </si>
  <si>
    <t>湖北舜安建设工程有限公司  薛光发</t>
  </si>
  <si>
    <t>公安县华盛工程造价咨询有限公司</t>
  </si>
  <si>
    <t>湖北舜安建设工程有限公司  张先平</t>
  </si>
  <si>
    <t>公安县华盛工程造价咨询有限公司 黄善文</t>
  </si>
  <si>
    <t>公安县华盛工程造价咨询有限公司 黄瑾</t>
  </si>
  <si>
    <t>公安县华盛工程造价咨询有限公司 徐国斌</t>
  </si>
  <si>
    <t>公安县裕华建筑工程有限公司</t>
  </si>
  <si>
    <t>孟家溪镇双湖村</t>
  </si>
  <si>
    <t>武汉和众锐博、公安县锐博建材屈鹏飞先生定向公安县藕池镇新乐村</t>
  </si>
  <si>
    <t>李维定向捐赠公安县慈善会</t>
  </si>
  <si>
    <t>保康路39号</t>
  </si>
  <si>
    <t>王文双定向捐赠埠河镇三八居委会</t>
  </si>
  <si>
    <t>王文双定向捐赠夹竹园镇紫霄观村</t>
  </si>
  <si>
    <t>合计：</t>
  </si>
  <si>
    <t>公安县慈善会捐赠信息更改明细</t>
  </si>
  <si>
    <t>原公布名</t>
  </si>
  <si>
    <t>更正改名</t>
  </si>
  <si>
    <t>荆州市慈善总会（邮政银行）</t>
  </si>
  <si>
    <t>荆州市慈善总会（邮政公司）</t>
  </si>
  <si>
    <t>袁誉清</t>
  </si>
  <si>
    <t>袁誉清工作人员上缴西湖渔场朱洪生捐款</t>
  </si>
  <si>
    <t>袁誉清工作人员上缴二圣寺捐款</t>
  </si>
  <si>
    <t>袁誉清工作人员上缴詹桥村覃胜文捐款</t>
  </si>
  <si>
    <t>袁誉清工作人员上缴油江口村贫困户捐款</t>
  </si>
  <si>
    <t>袁誉清工作人员上缴文良平定向石桥社区捐款</t>
  </si>
  <si>
    <t>袁誉清工作人员上缴油江口村唐习富捐款</t>
  </si>
  <si>
    <t xml:space="preserve">2020.2.24
</t>
  </si>
  <si>
    <t>2020.2.23</t>
  </si>
  <si>
    <t>何显丰（爱心人士15362081967）</t>
  </si>
  <si>
    <t>纯甄酸奶（件）</t>
  </si>
  <si>
    <t>公安人在广东交流群（联系人何险丰15362081967）</t>
  </si>
  <si>
    <t>娃哈哈八宝粥（件）</t>
  </si>
  <si>
    <t>冰糖心苹果（件）</t>
  </si>
  <si>
    <t>金典牛奶（件）</t>
  </si>
  <si>
    <t>康师傅方便面（件）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</si>
</sst>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_ "/>
    <numFmt numFmtId="177" formatCode="_ \¥* #,##0.00_ ;_ \¥* \-#,##0.00_ ;_ \¥* &quot;-&quot;??_ ;_ @_ "/>
  </numFmts>
  <fonts count="5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1"/>
      <name val="宋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Arial"/>
      <charset val="134"/>
    </font>
    <font>
      <sz val="11"/>
      <name val="Arial"/>
      <charset val="0"/>
    </font>
    <font>
      <sz val="11"/>
      <name val="宋体"/>
      <charset val="0"/>
    </font>
    <font>
      <sz val="10"/>
      <name val="Arial"/>
      <charset val="0"/>
    </font>
    <font>
      <b/>
      <sz val="9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8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177" fontId="4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11" borderId="0" applyNumberFormat="0" applyBorder="0" applyAlignment="0" applyProtection="0">
      <alignment vertical="center"/>
    </xf>
    <xf numFmtId="0" fontId="43" fillId="15" borderId="17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0" fillId="14" borderId="20" applyNumberFormat="0" applyFont="0" applyAlignment="0" applyProtection="0">
      <alignment vertical="center"/>
    </xf>
    <xf numFmtId="0" fontId="0" fillId="0" borderId="0">
      <alignment vertical="center"/>
    </xf>
    <xf numFmtId="0" fontId="40" fillId="22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53" fillId="0" borderId="19" applyNumberFormat="0" applyFill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6" fillId="0" borderId="22" applyNumberFormat="0" applyFill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4" borderId="18" applyNumberFormat="0" applyAlignment="0" applyProtection="0">
      <alignment vertical="center"/>
    </xf>
    <xf numFmtId="0" fontId="39" fillId="4" borderId="1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2" fillId="25" borderId="24" applyNumberFormat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50" fillId="0" borderId="23" applyNumberFormat="0" applyFill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0" fillId="0" borderId="0"/>
    <xf numFmtId="0" fontId="40" fillId="23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Continuous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>
      <alignment vertical="center"/>
    </xf>
    <xf numFmtId="0" fontId="12" fillId="0" borderId="7" xfId="58" applyFont="1" applyBorder="1" applyAlignment="1">
      <alignment horizontal="center" vertical="center"/>
    </xf>
    <xf numFmtId="0" fontId="12" fillId="0" borderId="8" xfId="58" applyFont="1" applyBorder="1" applyAlignment="1">
      <alignment horizontal="center" vertical="center" wrapText="1"/>
    </xf>
    <xf numFmtId="0" fontId="12" fillId="0" borderId="9" xfId="58" applyFont="1" applyBorder="1" applyAlignment="1">
      <alignment horizontal="center" vertical="center" wrapText="1"/>
    </xf>
    <xf numFmtId="0" fontId="13" fillId="0" borderId="1" xfId="58" applyFont="1" applyBorder="1" applyAlignment="1">
      <alignment horizontal="center" vertical="center"/>
    </xf>
    <xf numFmtId="0" fontId="13" fillId="0" borderId="1" xfId="58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5" fillId="0" borderId="1" xfId="58" applyFont="1" applyBorder="1" applyAlignment="1">
      <alignment horizontal="center" vertical="center" wrapText="1"/>
    </xf>
    <xf numFmtId="0" fontId="11" fillId="0" borderId="1" xfId="58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6" fillId="0" borderId="1" xfId="58" applyFont="1" applyFill="1" applyBorder="1" applyAlignment="1">
      <alignment horizontal="center" vertical="center"/>
    </xf>
    <xf numFmtId="0" fontId="16" fillId="0" borderId="1" xfId="58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15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0" fillId="0" borderId="0" xfId="0" applyBorder="1">
      <alignment vertical="center"/>
    </xf>
    <xf numFmtId="0" fontId="24" fillId="0" borderId="0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8" fillId="0" borderId="0" xfId="0" applyFont="1">
      <alignment vertical="center"/>
    </xf>
    <xf numFmtId="0" fontId="1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14" fontId="30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4" fontId="31" fillId="0" borderId="1" xfId="0" applyNumberFormat="1" applyFont="1" applyFill="1" applyBorder="1" applyAlignment="1">
      <alignment horizontal="left"/>
    </xf>
    <xf numFmtId="0" fontId="5" fillId="2" borderId="1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4" fontId="5" fillId="0" borderId="1" xfId="0" applyNumberFormat="1" applyFont="1" applyFill="1" applyBorder="1" applyAlignment="1">
      <alignment horizontal="left" vertical="center"/>
    </xf>
    <xf numFmtId="0" fontId="32" fillId="0" borderId="1" xfId="0" applyNumberFormat="1" applyFont="1" applyFill="1" applyBorder="1" applyAlignment="1">
      <alignment horizontal="left" vertical="center"/>
    </xf>
    <xf numFmtId="0" fontId="32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/>
    </xf>
    <xf numFmtId="4" fontId="27" fillId="0" borderId="1" xfId="0" applyNumberFormat="1" applyFont="1" applyFill="1" applyBorder="1" applyAlignment="1">
      <alignment horizontal="left" vertical="center"/>
    </xf>
    <xf numFmtId="4" fontId="27" fillId="0" borderId="1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176" fontId="13" fillId="0" borderId="7" xfId="0" applyNumberFormat="1" applyFont="1" applyFill="1" applyBorder="1" applyAlignment="1">
      <alignment horizontal="left" vertical="center"/>
    </xf>
    <xf numFmtId="176" fontId="13" fillId="0" borderId="9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5" fillId="0" borderId="1" xfId="58" applyFont="1" applyBorder="1" applyAlignment="1">
      <alignment horizontal="center" vertical="center" wrapText="1"/>
    </xf>
    <xf numFmtId="0" fontId="27" fillId="0" borderId="1" xfId="58" applyFont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25" fillId="0" borderId="1" xfId="58" applyFont="1" applyBorder="1" applyAlignment="1">
      <alignment horizontal="center" vertical="center" wrapText="1"/>
    </xf>
    <xf numFmtId="0" fontId="25" fillId="2" borderId="1" xfId="58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left" vertical="top" wrapText="1"/>
    </xf>
    <xf numFmtId="14" fontId="11" fillId="0" borderId="1" xfId="0" applyNumberFormat="1" applyFont="1" applyFill="1" applyBorder="1" applyAlignment="1">
      <alignment horizontal="center" vertical="top" wrapText="1"/>
    </xf>
    <xf numFmtId="0" fontId="37" fillId="0" borderId="1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</cellXfs>
  <cellStyles count="86">
    <cellStyle name="常规" xfId="0" builtinId="0"/>
    <cellStyle name="货币[0]" xfId="1" builtinId="7"/>
    <cellStyle name="货币" xfId="2" builtinId="4"/>
    <cellStyle name="常规 44" xfId="3"/>
    <cellStyle name="常规 39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常规 31" xfId="30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常规 21" xfId="38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常规 3 2" xfId="4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2" xfId="58"/>
    <cellStyle name="常规 3" xfId="59"/>
    <cellStyle name="常规 4" xfId="60"/>
    <cellStyle name="常规 7" xfId="61"/>
    <cellStyle name="常规 13" xfId="62"/>
    <cellStyle name="常规 19" xfId="63"/>
    <cellStyle name="常规 5" xfId="64"/>
    <cellStyle name="常规 22" xfId="65"/>
    <cellStyle name="常规 20" xfId="66"/>
    <cellStyle name="常规 34" xfId="67"/>
    <cellStyle name="常规 29" xfId="68"/>
    <cellStyle name="常规 33" xfId="69"/>
    <cellStyle name="常规 28" xfId="70"/>
    <cellStyle name="常规 32" xfId="71"/>
    <cellStyle name="常规 27" xfId="72"/>
    <cellStyle name="常规 30" xfId="73"/>
    <cellStyle name="常规 23" xfId="74"/>
    <cellStyle name="常规 37" xfId="75"/>
    <cellStyle name="常规 42" xfId="76"/>
    <cellStyle name="常规 35" xfId="77"/>
    <cellStyle name="常规 40" xfId="78"/>
    <cellStyle name="常规 43" xfId="79"/>
    <cellStyle name="常规 38" xfId="80"/>
    <cellStyle name="常规 36" xfId="81"/>
    <cellStyle name="常规 41" xfId="82"/>
    <cellStyle name="常规 46" xfId="83"/>
    <cellStyle name="常规 45" xfId="84"/>
    <cellStyle name="常规 47" xfId="85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D25" sqref="D25"/>
    </sheetView>
  </sheetViews>
  <sheetFormatPr defaultColWidth="9" defaultRowHeight="13.5" outlineLevelCol="6"/>
  <cols>
    <col min="1" max="1" width="11.625" customWidth="1"/>
    <col min="2" max="2" width="11.875" customWidth="1"/>
    <col min="3" max="3" width="18.125" customWidth="1"/>
    <col min="4" max="4" width="16.25" customWidth="1"/>
    <col min="5" max="6" width="12.375" customWidth="1"/>
    <col min="7" max="7" width="20.25" customWidth="1"/>
  </cols>
  <sheetData>
    <row r="1" ht="33.75" spans="1:7">
      <c r="A1" s="3" t="s">
        <v>0</v>
      </c>
      <c r="B1" s="2"/>
      <c r="C1" s="2"/>
      <c r="D1" s="2"/>
      <c r="E1" s="2"/>
      <c r="F1" s="90"/>
      <c r="G1" s="2"/>
    </row>
    <row r="2" ht="27" spans="1:7">
      <c r="A2" s="4" t="s">
        <v>1</v>
      </c>
      <c r="B2" s="4"/>
      <c r="C2" s="4"/>
      <c r="D2" s="4"/>
      <c r="E2" s="4"/>
      <c r="F2" s="136" t="s">
        <v>2</v>
      </c>
      <c r="G2" s="6"/>
    </row>
    <row r="3" ht="14.25" spans="1:7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38" t="s">
        <v>8</v>
      </c>
      <c r="G3" s="10" t="s">
        <v>9</v>
      </c>
    </row>
    <row r="4" ht="42.75" spans="1:7">
      <c r="A4" s="7" t="s">
        <v>10</v>
      </c>
      <c r="B4" s="8" t="s">
        <v>11</v>
      </c>
      <c r="C4" s="8" t="s">
        <v>12</v>
      </c>
      <c r="D4" s="137" t="s">
        <v>13</v>
      </c>
      <c r="E4" s="8">
        <v>5000</v>
      </c>
      <c r="F4" s="93" t="s">
        <v>14</v>
      </c>
      <c r="G4" s="138" t="s">
        <v>15</v>
      </c>
    </row>
    <row r="5" ht="42.75" spans="1:7">
      <c r="A5" s="7" t="s">
        <v>10</v>
      </c>
      <c r="B5" s="8" t="s">
        <v>11</v>
      </c>
      <c r="C5" s="8" t="s">
        <v>12</v>
      </c>
      <c r="D5" s="137" t="s">
        <v>16</v>
      </c>
      <c r="E5" s="8">
        <v>60000</v>
      </c>
      <c r="F5" s="93" t="s">
        <v>14</v>
      </c>
      <c r="G5" s="138" t="s">
        <v>15</v>
      </c>
    </row>
    <row r="6" ht="42.75" spans="1:7">
      <c r="A6" s="7" t="s">
        <v>10</v>
      </c>
      <c r="B6" s="8" t="s">
        <v>11</v>
      </c>
      <c r="C6" s="8" t="s">
        <v>12</v>
      </c>
      <c r="D6" s="8" t="s">
        <v>17</v>
      </c>
      <c r="E6" s="8">
        <v>600</v>
      </c>
      <c r="F6" s="38" t="s">
        <v>14</v>
      </c>
      <c r="G6" s="10" t="s">
        <v>15</v>
      </c>
    </row>
    <row r="7" ht="28.5" spans="1:7">
      <c r="A7" s="7" t="s">
        <v>18</v>
      </c>
      <c r="B7" s="8" t="s">
        <v>19</v>
      </c>
      <c r="C7" s="8" t="s">
        <v>20</v>
      </c>
      <c r="D7" s="137" t="s">
        <v>21</v>
      </c>
      <c r="E7" s="8">
        <v>400</v>
      </c>
      <c r="F7" s="93" t="s">
        <v>7</v>
      </c>
      <c r="G7" s="138">
        <v>200</v>
      </c>
    </row>
    <row r="8" ht="28.5" spans="1:7">
      <c r="A8" s="7" t="s">
        <v>22</v>
      </c>
      <c r="B8" s="8" t="s">
        <v>22</v>
      </c>
      <c r="C8" s="8" t="s">
        <v>23</v>
      </c>
      <c r="D8" s="137" t="s">
        <v>24</v>
      </c>
      <c r="E8" s="8">
        <v>10</v>
      </c>
      <c r="F8" s="93" t="s">
        <v>25</v>
      </c>
      <c r="G8" s="138" t="s">
        <v>26</v>
      </c>
    </row>
    <row r="9" ht="28.5" spans="1:7">
      <c r="A9" s="7" t="s">
        <v>27</v>
      </c>
      <c r="B9" s="8" t="s">
        <v>27</v>
      </c>
      <c r="C9" s="8" t="s">
        <v>28</v>
      </c>
      <c r="D9" s="8" t="s">
        <v>29</v>
      </c>
      <c r="E9" s="8" t="s">
        <v>30</v>
      </c>
      <c r="F9" s="38" t="s">
        <v>14</v>
      </c>
      <c r="G9" s="10" t="s">
        <v>20</v>
      </c>
    </row>
    <row r="10" ht="28.5" spans="1:7">
      <c r="A10" s="7" t="s">
        <v>27</v>
      </c>
      <c r="B10" s="8" t="s">
        <v>27</v>
      </c>
      <c r="C10" s="8" t="s">
        <v>28</v>
      </c>
      <c r="D10" s="137" t="s">
        <v>31</v>
      </c>
      <c r="E10" s="8" t="s">
        <v>32</v>
      </c>
      <c r="F10" s="93" t="s">
        <v>14</v>
      </c>
      <c r="G10" s="138" t="s">
        <v>20</v>
      </c>
    </row>
    <row r="11" ht="28.5" spans="1:7">
      <c r="A11" s="7" t="s">
        <v>27</v>
      </c>
      <c r="B11" s="8" t="s">
        <v>27</v>
      </c>
      <c r="C11" s="8" t="s">
        <v>28</v>
      </c>
      <c r="D11" s="137" t="s">
        <v>33</v>
      </c>
      <c r="E11" s="8" t="s">
        <v>34</v>
      </c>
      <c r="F11" s="93" t="s">
        <v>14</v>
      </c>
      <c r="G11" s="138" t="s">
        <v>20</v>
      </c>
    </row>
    <row r="12" ht="28.5" spans="1:7">
      <c r="A12" s="7" t="s">
        <v>27</v>
      </c>
      <c r="B12" s="8" t="s">
        <v>27</v>
      </c>
      <c r="C12" s="8" t="s">
        <v>28</v>
      </c>
      <c r="D12" s="8" t="s">
        <v>35</v>
      </c>
      <c r="E12" s="8" t="s">
        <v>36</v>
      </c>
      <c r="F12" s="38" t="s">
        <v>14</v>
      </c>
      <c r="G12" s="10" t="s">
        <v>20</v>
      </c>
    </row>
    <row r="13" ht="14.25" spans="1:7">
      <c r="A13" s="7" t="s">
        <v>37</v>
      </c>
      <c r="B13" s="8" t="s">
        <v>37</v>
      </c>
      <c r="C13" s="8" t="s">
        <v>38</v>
      </c>
      <c r="D13" s="137" t="s">
        <v>39</v>
      </c>
      <c r="E13" s="8" t="s">
        <v>40</v>
      </c>
      <c r="F13" s="93" t="s">
        <v>7</v>
      </c>
      <c r="G13" s="138">
        <v>0</v>
      </c>
    </row>
    <row r="14" ht="14.25" spans="1:7">
      <c r="A14" s="7" t="s">
        <v>27</v>
      </c>
      <c r="B14" s="8" t="s">
        <v>41</v>
      </c>
      <c r="C14" s="8" t="s">
        <v>42</v>
      </c>
      <c r="D14" s="137" t="s">
        <v>43</v>
      </c>
      <c r="E14" s="8" t="s">
        <v>44</v>
      </c>
      <c r="F14" s="93" t="s">
        <v>45</v>
      </c>
      <c r="G14" s="138" t="s">
        <v>46</v>
      </c>
    </row>
    <row r="15" ht="14.25" spans="1:7">
      <c r="A15" s="7" t="s">
        <v>47</v>
      </c>
      <c r="B15" s="8" t="s">
        <v>48</v>
      </c>
      <c r="C15" s="8" t="s">
        <v>49</v>
      </c>
      <c r="D15" s="8" t="s">
        <v>50</v>
      </c>
      <c r="E15" s="8">
        <v>97</v>
      </c>
      <c r="F15" s="38" t="s">
        <v>14</v>
      </c>
      <c r="G15" s="10" t="s">
        <v>51</v>
      </c>
    </row>
    <row r="16" ht="14.25" spans="1:7">
      <c r="A16" s="7" t="s">
        <v>47</v>
      </c>
      <c r="B16" s="8" t="s">
        <v>48</v>
      </c>
      <c r="C16" s="8" t="s">
        <v>49</v>
      </c>
      <c r="D16" s="137" t="s">
        <v>52</v>
      </c>
      <c r="E16" s="8">
        <v>97</v>
      </c>
      <c r="F16" s="93" t="s">
        <v>14</v>
      </c>
      <c r="G16" s="138" t="s">
        <v>51</v>
      </c>
    </row>
    <row r="17" ht="14.25" spans="1:7">
      <c r="A17" s="7" t="s">
        <v>53</v>
      </c>
      <c r="B17" s="8" t="s">
        <v>53</v>
      </c>
      <c r="C17" s="8" t="s">
        <v>54</v>
      </c>
      <c r="D17" s="137" t="s">
        <v>35</v>
      </c>
      <c r="E17" s="8">
        <v>500</v>
      </c>
      <c r="F17" s="93" t="s">
        <v>14</v>
      </c>
      <c r="G17" s="138" t="s">
        <v>55</v>
      </c>
    </row>
    <row r="18" ht="14.25" spans="1:7">
      <c r="A18" s="7" t="s">
        <v>37</v>
      </c>
      <c r="B18" s="8" t="s">
        <v>37</v>
      </c>
      <c r="C18" s="8" t="s">
        <v>56</v>
      </c>
      <c r="D18" s="8" t="s">
        <v>57</v>
      </c>
      <c r="E18" s="8">
        <v>250</v>
      </c>
      <c r="F18" s="38" t="s">
        <v>14</v>
      </c>
      <c r="G18" s="10" t="s">
        <v>58</v>
      </c>
    </row>
  </sheetData>
  <mergeCells count="3">
    <mergeCell ref="A1:G1"/>
    <mergeCell ref="A2:E2"/>
    <mergeCell ref="F2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opLeftCell="A6" workbookViewId="0">
      <selection activeCell="A4" sqref="A4:E13"/>
    </sheetView>
  </sheetViews>
  <sheetFormatPr defaultColWidth="9" defaultRowHeight="13.5" outlineLevelCol="4"/>
  <cols>
    <col min="1" max="1" width="11" customWidth="1"/>
    <col min="2" max="2" width="21.5" style="2" customWidth="1"/>
    <col min="3" max="3" width="26.125" style="2" customWidth="1"/>
    <col min="4" max="4" width="13.375" style="2" customWidth="1"/>
    <col min="5" max="5" width="18.25" style="1" customWidth="1"/>
    <col min="6" max="6" width="27" customWidth="1"/>
  </cols>
  <sheetData>
    <row r="1" s="41" customFormat="1" ht="53" customHeight="1" spans="1:5">
      <c r="A1" s="29" t="s">
        <v>59</v>
      </c>
      <c r="B1" s="30"/>
      <c r="C1" s="30"/>
      <c r="D1" s="30"/>
      <c r="E1" s="30"/>
    </row>
    <row r="2" s="41" customFormat="1" ht="36" customHeight="1" spans="1:5">
      <c r="A2" s="32" t="s">
        <v>60</v>
      </c>
      <c r="B2" s="33" t="s">
        <v>9</v>
      </c>
      <c r="C2" s="33" t="s">
        <v>6</v>
      </c>
      <c r="D2" s="33" t="s">
        <v>7</v>
      </c>
      <c r="E2" s="34" t="s">
        <v>61</v>
      </c>
    </row>
    <row r="3" s="41" customFormat="1" ht="36" customHeight="1" spans="1:5">
      <c r="A3" s="123" t="s">
        <v>62</v>
      </c>
      <c r="B3" s="123" t="s">
        <v>63</v>
      </c>
      <c r="C3" s="123"/>
      <c r="D3" s="123"/>
      <c r="E3" s="133"/>
    </row>
    <row r="4" ht="30" customHeight="1" spans="1:5">
      <c r="A4" s="131" t="s">
        <v>64</v>
      </c>
      <c r="B4" s="132"/>
      <c r="C4" s="132"/>
      <c r="D4" s="132"/>
      <c r="E4" s="131"/>
    </row>
    <row r="5" ht="47" customHeight="1" spans="1:5">
      <c r="A5" s="131"/>
      <c r="B5" s="132"/>
      <c r="C5" s="132"/>
      <c r="D5" s="132"/>
      <c r="E5" s="131"/>
    </row>
    <row r="6" ht="44" customHeight="1" spans="1:5">
      <c r="A6" s="131"/>
      <c r="B6" s="132"/>
      <c r="C6" s="132"/>
      <c r="D6" s="132"/>
      <c r="E6" s="131"/>
    </row>
    <row r="7" ht="59" customHeight="1" spans="1:5">
      <c r="A7" s="131"/>
      <c r="B7" s="132"/>
      <c r="C7" s="132"/>
      <c r="D7" s="132"/>
      <c r="E7" s="131"/>
    </row>
    <row r="8" ht="75" customHeight="1" spans="1:5">
      <c r="A8" s="131"/>
      <c r="B8" s="132"/>
      <c r="C8" s="132"/>
      <c r="D8" s="132"/>
      <c r="E8" s="131"/>
    </row>
    <row r="9" ht="32.1" customHeight="1" spans="1:5">
      <c r="A9" s="131"/>
      <c r="B9" s="132"/>
      <c r="C9" s="132"/>
      <c r="D9" s="132"/>
      <c r="E9" s="131"/>
    </row>
    <row r="10" ht="79" customHeight="1" spans="1:5">
      <c r="A10" s="131"/>
      <c r="B10" s="132"/>
      <c r="C10" s="132"/>
      <c r="D10" s="132"/>
      <c r="E10" s="131"/>
    </row>
    <row r="11" ht="45" customHeight="1" spans="1:5">
      <c r="A11" s="131"/>
      <c r="B11" s="132"/>
      <c r="C11" s="132"/>
      <c r="D11" s="132"/>
      <c r="E11" s="131"/>
    </row>
    <row r="12" ht="105" customHeight="1" spans="1:5">
      <c r="A12" s="131"/>
      <c r="B12" s="132"/>
      <c r="C12" s="132"/>
      <c r="D12" s="132"/>
      <c r="E12" s="131"/>
    </row>
    <row r="13" ht="145" customHeight="1" spans="1:5">
      <c r="A13" s="131"/>
      <c r="B13" s="132"/>
      <c r="C13" s="132"/>
      <c r="D13" s="132"/>
      <c r="E13" s="131"/>
    </row>
    <row r="14" ht="54.95" customHeight="1" spans="1:5">
      <c r="A14" s="134"/>
      <c r="B14" s="135"/>
      <c r="C14" s="135"/>
      <c r="D14" s="135"/>
      <c r="E14" s="135"/>
    </row>
    <row r="15" ht="30" customHeight="1" spans="1:5">
      <c r="A15" s="134"/>
      <c r="B15" s="135"/>
      <c r="C15" s="135"/>
      <c r="D15" s="135"/>
      <c r="E15" s="135"/>
    </row>
    <row r="16" ht="30" customHeight="1" spans="1:5">
      <c r="A16" s="134"/>
      <c r="B16" s="135"/>
      <c r="C16" s="135"/>
      <c r="D16" s="135"/>
      <c r="E16" s="135"/>
    </row>
    <row r="17" ht="30" customHeight="1" spans="1:5">
      <c r="A17" s="134"/>
      <c r="B17" s="135"/>
      <c r="C17" s="135"/>
      <c r="D17" s="135"/>
      <c r="E17" s="135"/>
    </row>
  </sheetData>
  <mergeCells count="2">
    <mergeCell ref="A1:E1"/>
    <mergeCell ref="A4:E1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opLeftCell="A13" workbookViewId="0">
      <selection activeCell="F22" sqref="F22"/>
    </sheetView>
  </sheetViews>
  <sheetFormatPr defaultColWidth="9" defaultRowHeight="13.5" outlineLevelCol="4"/>
  <cols>
    <col min="1" max="1" width="16.75" customWidth="1"/>
    <col min="2" max="2" width="19.25" customWidth="1"/>
    <col min="3" max="3" width="27.75" customWidth="1"/>
    <col min="4" max="4" width="14.875" customWidth="1"/>
    <col min="5" max="5" width="13" customWidth="1"/>
  </cols>
  <sheetData>
    <row r="1" ht="25.5" spans="1:5">
      <c r="A1" s="29" t="s">
        <v>59</v>
      </c>
      <c r="B1" s="30"/>
      <c r="C1" s="30"/>
      <c r="D1" s="30"/>
      <c r="E1" s="30"/>
    </row>
    <row r="2" ht="26" customHeight="1" spans="1:5">
      <c r="A2" s="32" t="s">
        <v>60</v>
      </c>
      <c r="B2" s="33" t="s">
        <v>9</v>
      </c>
      <c r="C2" s="33" t="s">
        <v>6</v>
      </c>
      <c r="D2" s="33" t="s">
        <v>7</v>
      </c>
      <c r="E2" s="34" t="s">
        <v>61</v>
      </c>
    </row>
    <row r="3" ht="30" customHeight="1" spans="1:5">
      <c r="A3" s="123" t="s">
        <v>65</v>
      </c>
      <c r="B3" s="124" t="s">
        <v>66</v>
      </c>
      <c r="C3" s="124" t="s">
        <v>67</v>
      </c>
      <c r="D3" s="123">
        <v>6000</v>
      </c>
      <c r="E3" s="123" t="s">
        <v>68</v>
      </c>
    </row>
    <row r="4" ht="30" customHeight="1" spans="1:5">
      <c r="A4" s="123" t="s">
        <v>65</v>
      </c>
      <c r="B4" s="124" t="s">
        <v>66</v>
      </c>
      <c r="C4" s="124" t="s">
        <v>69</v>
      </c>
      <c r="D4" s="123">
        <v>1250</v>
      </c>
      <c r="E4" s="123"/>
    </row>
    <row r="5" ht="30" customHeight="1" spans="1:5">
      <c r="A5" s="123" t="s">
        <v>65</v>
      </c>
      <c r="B5" s="124" t="s">
        <v>66</v>
      </c>
      <c r="C5" s="124" t="s">
        <v>70</v>
      </c>
      <c r="D5" s="123">
        <v>200</v>
      </c>
      <c r="E5" s="123"/>
    </row>
    <row r="6" ht="30" customHeight="1" spans="1:5">
      <c r="A6" s="123" t="s">
        <v>65</v>
      </c>
      <c r="B6" s="124" t="s">
        <v>66</v>
      </c>
      <c r="C6" s="124" t="s">
        <v>71</v>
      </c>
      <c r="D6" s="123">
        <v>400</v>
      </c>
      <c r="E6" s="123"/>
    </row>
    <row r="7" ht="30" customHeight="1" spans="1:5">
      <c r="A7" s="123" t="s">
        <v>72</v>
      </c>
      <c r="B7" s="124" t="s">
        <v>73</v>
      </c>
      <c r="C7" s="124" t="s">
        <v>74</v>
      </c>
      <c r="D7" s="123">
        <v>310</v>
      </c>
      <c r="E7" s="123"/>
    </row>
    <row r="8" ht="30" customHeight="1" spans="1:5">
      <c r="A8" s="123" t="s">
        <v>75</v>
      </c>
      <c r="B8" s="124" t="s">
        <v>76</v>
      </c>
      <c r="C8" s="124" t="s">
        <v>77</v>
      </c>
      <c r="D8" s="123">
        <v>7000</v>
      </c>
      <c r="E8" s="123"/>
    </row>
    <row r="9" ht="30" customHeight="1" spans="1:5">
      <c r="A9" s="123" t="s">
        <v>78</v>
      </c>
      <c r="B9" s="124" t="s">
        <v>66</v>
      </c>
      <c r="C9" s="124" t="s">
        <v>79</v>
      </c>
      <c r="D9" s="123">
        <v>3000</v>
      </c>
      <c r="E9" s="125"/>
    </row>
    <row r="10" ht="30" customHeight="1" spans="1:5">
      <c r="A10" s="123" t="s">
        <v>78</v>
      </c>
      <c r="B10" s="124" t="s">
        <v>66</v>
      </c>
      <c r="C10" s="124" t="s">
        <v>80</v>
      </c>
      <c r="D10" s="123">
        <v>33000</v>
      </c>
      <c r="E10" s="34"/>
    </row>
    <row r="11" ht="30" customHeight="1" spans="1:5">
      <c r="A11" s="123" t="s">
        <v>78</v>
      </c>
      <c r="B11" s="124" t="s">
        <v>66</v>
      </c>
      <c r="C11" s="124" t="s">
        <v>81</v>
      </c>
      <c r="D11" s="123">
        <v>60000</v>
      </c>
      <c r="E11" s="34"/>
    </row>
    <row r="12" ht="30" customHeight="1" spans="1:5">
      <c r="A12" s="123" t="s">
        <v>78</v>
      </c>
      <c r="B12" s="124" t="s">
        <v>66</v>
      </c>
      <c r="C12" s="124" t="s">
        <v>69</v>
      </c>
      <c r="D12" s="123">
        <v>50</v>
      </c>
      <c r="E12" s="34"/>
    </row>
    <row r="13" ht="30" customHeight="1" spans="1:5">
      <c r="A13" s="123" t="s">
        <v>82</v>
      </c>
      <c r="B13" s="126" t="s">
        <v>73</v>
      </c>
      <c r="C13" s="126" t="s">
        <v>74</v>
      </c>
      <c r="D13" s="127">
        <v>690</v>
      </c>
      <c r="E13" s="125"/>
    </row>
    <row r="14" ht="30" customHeight="1" spans="1:5">
      <c r="A14" s="123" t="s">
        <v>83</v>
      </c>
      <c r="B14" s="126" t="s">
        <v>66</v>
      </c>
      <c r="C14" s="126" t="s">
        <v>84</v>
      </c>
      <c r="D14" s="127">
        <v>500</v>
      </c>
      <c r="E14" s="125"/>
    </row>
    <row r="15" ht="30" customHeight="1" spans="1:5">
      <c r="A15" s="123" t="s">
        <v>83</v>
      </c>
      <c r="B15" s="126" t="s">
        <v>66</v>
      </c>
      <c r="C15" s="126" t="s">
        <v>85</v>
      </c>
      <c r="D15" s="127">
        <v>7500</v>
      </c>
      <c r="E15" s="125"/>
    </row>
    <row r="16" ht="30" customHeight="1" spans="1:5">
      <c r="A16" s="123" t="s">
        <v>86</v>
      </c>
      <c r="B16" s="126" t="s">
        <v>66</v>
      </c>
      <c r="C16" s="126" t="s">
        <v>87</v>
      </c>
      <c r="D16" s="127">
        <v>140</v>
      </c>
      <c r="E16" s="125"/>
    </row>
    <row r="17" ht="30" customHeight="1" spans="1:5">
      <c r="A17" s="123" t="s">
        <v>86</v>
      </c>
      <c r="B17" s="126" t="s">
        <v>66</v>
      </c>
      <c r="C17" s="126" t="s">
        <v>84</v>
      </c>
      <c r="D17" s="127">
        <v>30000</v>
      </c>
      <c r="E17" s="125"/>
    </row>
    <row r="18" ht="30" customHeight="1" spans="1:5">
      <c r="A18" s="123" t="s">
        <v>86</v>
      </c>
      <c r="B18" s="126" t="s">
        <v>66</v>
      </c>
      <c r="C18" s="126" t="s">
        <v>88</v>
      </c>
      <c r="D18" s="127">
        <v>1000</v>
      </c>
      <c r="E18" s="125"/>
    </row>
    <row r="19" ht="30" customHeight="1" spans="1:5">
      <c r="A19" s="123" t="s">
        <v>86</v>
      </c>
      <c r="B19" s="126" t="s">
        <v>66</v>
      </c>
      <c r="C19" s="126" t="s">
        <v>79</v>
      </c>
      <c r="D19" s="127">
        <v>20000</v>
      </c>
      <c r="E19" s="125"/>
    </row>
    <row r="20" ht="30" customHeight="1" spans="1:5">
      <c r="A20" s="123" t="s">
        <v>86</v>
      </c>
      <c r="B20" s="126" t="s">
        <v>66</v>
      </c>
      <c r="C20" s="126" t="s">
        <v>89</v>
      </c>
      <c r="D20" s="127">
        <v>28000</v>
      </c>
      <c r="E20" s="125"/>
    </row>
    <row r="21" ht="30" customHeight="1" spans="1:5">
      <c r="A21" s="123" t="s">
        <v>86</v>
      </c>
      <c r="B21" s="126" t="s">
        <v>66</v>
      </c>
      <c r="C21" s="126" t="s">
        <v>70</v>
      </c>
      <c r="D21" s="127">
        <v>50</v>
      </c>
      <c r="E21" s="125"/>
    </row>
    <row r="22" ht="30" customHeight="1" spans="1:5">
      <c r="A22" s="124" t="s">
        <v>86</v>
      </c>
      <c r="B22" s="126" t="s">
        <v>66</v>
      </c>
      <c r="C22" s="128" t="s">
        <v>90</v>
      </c>
      <c r="D22" s="129">
        <v>150</v>
      </c>
      <c r="E22" s="130"/>
    </row>
    <row r="23" ht="30" customHeight="1" spans="1:5">
      <c r="A23" s="124" t="s">
        <v>91</v>
      </c>
      <c r="B23" s="126" t="s">
        <v>66</v>
      </c>
      <c r="C23" s="128" t="s">
        <v>79</v>
      </c>
      <c r="D23" s="129">
        <v>2000</v>
      </c>
      <c r="E23" s="130"/>
    </row>
    <row r="24" ht="70" customHeight="1" spans="1:5">
      <c r="A24" s="131" t="s">
        <v>92</v>
      </c>
      <c r="B24" s="132"/>
      <c r="C24" s="132"/>
      <c r="D24" s="132"/>
      <c r="E24" s="131"/>
    </row>
    <row r="25" ht="70" customHeight="1" spans="1:5">
      <c r="A25" s="131"/>
      <c r="B25" s="132"/>
      <c r="C25" s="132"/>
      <c r="D25" s="132"/>
      <c r="E25" s="131"/>
    </row>
    <row r="26" ht="70" customHeight="1" spans="1:5">
      <c r="A26" s="131"/>
      <c r="B26" s="132"/>
      <c r="C26" s="132"/>
      <c r="D26" s="132"/>
      <c r="E26" s="131"/>
    </row>
    <row r="27" ht="70" customHeight="1" spans="1:5">
      <c r="A27" s="131"/>
      <c r="B27" s="132"/>
      <c r="C27" s="132"/>
      <c r="D27" s="132"/>
      <c r="E27" s="131"/>
    </row>
    <row r="28" ht="70" customHeight="1" spans="1:5">
      <c r="A28" s="131"/>
      <c r="B28" s="132"/>
      <c r="C28" s="132"/>
      <c r="D28" s="132"/>
      <c r="E28" s="131"/>
    </row>
    <row r="29" ht="70" customHeight="1" spans="1:5">
      <c r="A29" s="131"/>
      <c r="B29" s="132"/>
      <c r="C29" s="132"/>
      <c r="D29" s="132"/>
      <c r="E29" s="131"/>
    </row>
    <row r="30" ht="70" customHeight="1" spans="1:5">
      <c r="A30" s="131"/>
      <c r="B30" s="132"/>
      <c r="C30" s="132"/>
      <c r="D30" s="132"/>
      <c r="E30" s="131"/>
    </row>
    <row r="31" ht="57" customHeight="1" spans="1:5">
      <c r="A31" s="131"/>
      <c r="B31" s="132"/>
      <c r="C31" s="132"/>
      <c r="D31" s="132"/>
      <c r="E31" s="131"/>
    </row>
    <row r="32" ht="57" customHeight="1" spans="1:5">
      <c r="A32" s="131"/>
      <c r="B32" s="132"/>
      <c r="C32" s="132"/>
      <c r="D32" s="132"/>
      <c r="E32" s="131"/>
    </row>
    <row r="33" ht="57" customHeight="1" spans="1:5">
      <c r="A33" s="131"/>
      <c r="B33" s="132"/>
      <c r="C33" s="132"/>
      <c r="D33" s="132"/>
      <c r="E33" s="131"/>
    </row>
  </sheetData>
  <mergeCells count="2">
    <mergeCell ref="A1:E1"/>
    <mergeCell ref="A24:E3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opLeftCell="A19" workbookViewId="0">
      <selection activeCell="F6" sqref="F6"/>
    </sheetView>
  </sheetViews>
  <sheetFormatPr defaultColWidth="9" defaultRowHeight="14.25" outlineLevelCol="3"/>
  <cols>
    <col min="1" max="1" width="10.625" style="96" customWidth="1"/>
    <col min="2" max="2" width="30.375" style="97" customWidth="1"/>
    <col min="3" max="3" width="16.375" style="96" customWidth="1"/>
    <col min="4" max="4" width="14.75" style="98" customWidth="1"/>
    <col min="5" max="16384" width="9" style="96"/>
  </cols>
  <sheetData>
    <row r="1" s="96" customFormat="1" ht="38" customHeight="1" spans="1:4">
      <c r="A1" s="22" t="s">
        <v>93</v>
      </c>
      <c r="B1" s="23"/>
      <c r="C1" s="23"/>
      <c r="D1" s="23"/>
    </row>
    <row r="2" s="96" customFormat="1" ht="38" customHeight="1" spans="1:4">
      <c r="A2" s="99" t="s">
        <v>60</v>
      </c>
      <c r="B2" s="100" t="s">
        <v>94</v>
      </c>
      <c r="C2" s="100" t="s">
        <v>95</v>
      </c>
      <c r="D2" s="100" t="s">
        <v>61</v>
      </c>
    </row>
    <row r="3" s="97" customFormat="1" ht="40" customHeight="1" spans="1:4">
      <c r="A3" s="101" t="s">
        <v>96</v>
      </c>
      <c r="B3" s="102" t="s">
        <v>97</v>
      </c>
      <c r="C3" s="102">
        <v>100</v>
      </c>
      <c r="D3" s="103"/>
    </row>
    <row r="4" s="97" customFormat="1" ht="40" customHeight="1" spans="1:4">
      <c r="A4" s="101" t="s">
        <v>96</v>
      </c>
      <c r="B4" s="102" t="s">
        <v>98</v>
      </c>
      <c r="C4" s="102">
        <v>2000</v>
      </c>
      <c r="D4" s="103"/>
    </row>
    <row r="5" s="97" customFormat="1" ht="40" customHeight="1" spans="1:4">
      <c r="A5" s="104" t="s">
        <v>99</v>
      </c>
      <c r="B5" s="100" t="s">
        <v>100</v>
      </c>
      <c r="C5" s="105">
        <v>75950</v>
      </c>
      <c r="D5" s="106" t="s">
        <v>101</v>
      </c>
    </row>
    <row r="6" s="97" customFormat="1" ht="40" customHeight="1" spans="1:4">
      <c r="A6" s="104" t="s">
        <v>99</v>
      </c>
      <c r="B6" s="100" t="s">
        <v>102</v>
      </c>
      <c r="C6" s="107">
        <v>100</v>
      </c>
      <c r="D6" s="106" t="s">
        <v>103</v>
      </c>
    </row>
    <row r="7" s="97" customFormat="1" ht="40" customHeight="1" spans="1:4">
      <c r="A7" s="104" t="s">
        <v>99</v>
      </c>
      <c r="B7" s="105" t="s">
        <v>104</v>
      </c>
      <c r="C7" s="107">
        <v>500</v>
      </c>
      <c r="D7" s="106" t="s">
        <v>103</v>
      </c>
    </row>
    <row r="8" s="97" customFormat="1" ht="40" customHeight="1" spans="1:4">
      <c r="A8" s="100" t="s">
        <v>65</v>
      </c>
      <c r="B8" s="100" t="s">
        <v>105</v>
      </c>
      <c r="C8" s="108">
        <v>600</v>
      </c>
      <c r="D8" s="106" t="s">
        <v>103</v>
      </c>
    </row>
    <row r="9" s="97" customFormat="1" ht="40" customHeight="1" spans="1:4">
      <c r="A9" s="100" t="s">
        <v>65</v>
      </c>
      <c r="B9" s="100" t="s">
        <v>106</v>
      </c>
      <c r="C9" s="108">
        <v>700</v>
      </c>
      <c r="D9" s="106" t="s">
        <v>101</v>
      </c>
    </row>
    <row r="10" s="97" customFormat="1" ht="40" customHeight="1" spans="1:4">
      <c r="A10" s="100" t="s">
        <v>65</v>
      </c>
      <c r="B10" s="100" t="s">
        <v>107</v>
      </c>
      <c r="C10" s="108">
        <v>16590</v>
      </c>
      <c r="D10" s="106" t="s">
        <v>101</v>
      </c>
    </row>
    <row r="11" s="97" customFormat="1" ht="40" customHeight="1" spans="1:4">
      <c r="A11" s="100" t="s">
        <v>65</v>
      </c>
      <c r="B11" s="109" t="s">
        <v>108</v>
      </c>
      <c r="C11" s="108">
        <v>100</v>
      </c>
      <c r="D11" s="106" t="s">
        <v>103</v>
      </c>
    </row>
    <row r="12" s="97" customFormat="1" ht="40" customHeight="1" spans="1:4">
      <c r="A12" s="100" t="s">
        <v>109</v>
      </c>
      <c r="B12" s="110" t="s">
        <v>110</v>
      </c>
      <c r="C12" s="108">
        <v>10</v>
      </c>
      <c r="D12" s="106" t="s">
        <v>103</v>
      </c>
    </row>
    <row r="13" s="97" customFormat="1" ht="40" customHeight="1" spans="1:4">
      <c r="A13" s="111" t="s">
        <v>72</v>
      </c>
      <c r="B13" s="112" t="s">
        <v>111</v>
      </c>
      <c r="C13" s="113">
        <v>1100</v>
      </c>
      <c r="D13" s="114" t="s">
        <v>103</v>
      </c>
    </row>
    <row r="14" s="97" customFormat="1" ht="40" customHeight="1" spans="1:4">
      <c r="A14" s="111" t="s">
        <v>72</v>
      </c>
      <c r="B14" s="112" t="s">
        <v>112</v>
      </c>
      <c r="C14" s="113">
        <v>700</v>
      </c>
      <c r="D14" s="114" t="s">
        <v>101</v>
      </c>
    </row>
    <row r="15" s="97" customFormat="1" ht="40" customHeight="1" spans="1:4">
      <c r="A15" s="111" t="s">
        <v>72</v>
      </c>
      <c r="B15" s="112" t="s">
        <v>113</v>
      </c>
      <c r="C15" s="113">
        <v>10000</v>
      </c>
      <c r="D15" s="114" t="s">
        <v>101</v>
      </c>
    </row>
    <row r="16" s="97" customFormat="1" ht="40" customHeight="1" spans="1:4">
      <c r="A16" s="111" t="s">
        <v>114</v>
      </c>
      <c r="B16" s="112" t="s">
        <v>115</v>
      </c>
      <c r="C16" s="113">
        <v>200000</v>
      </c>
      <c r="D16" s="114"/>
    </row>
    <row r="17" s="97" customFormat="1" ht="63" customHeight="1" spans="1:4">
      <c r="A17" s="111" t="s">
        <v>114</v>
      </c>
      <c r="B17" s="115" t="s">
        <v>116</v>
      </c>
      <c r="C17" s="113">
        <v>-2707.6</v>
      </c>
      <c r="D17" s="114" t="s">
        <v>117</v>
      </c>
    </row>
    <row r="18" s="97" customFormat="1" ht="85" customHeight="1" spans="1:4">
      <c r="A18" s="111" t="s">
        <v>118</v>
      </c>
      <c r="B18" s="111" t="s">
        <v>115</v>
      </c>
      <c r="C18" s="111">
        <v>-200000</v>
      </c>
      <c r="D18" s="115" t="s">
        <v>119</v>
      </c>
    </row>
    <row r="19" s="97" customFormat="1" ht="40" customHeight="1" spans="1:4">
      <c r="A19" s="111" t="s">
        <v>120</v>
      </c>
      <c r="B19" s="111" t="s">
        <v>121</v>
      </c>
      <c r="C19" s="111">
        <v>100</v>
      </c>
      <c r="D19" s="115" t="s">
        <v>103</v>
      </c>
    </row>
    <row r="20" s="97" customFormat="1" ht="40" customHeight="1" spans="1:4">
      <c r="A20" s="116" t="s">
        <v>122</v>
      </c>
      <c r="B20" s="111" t="s">
        <v>123</v>
      </c>
      <c r="C20" s="111">
        <v>800</v>
      </c>
      <c r="D20" s="115" t="s">
        <v>101</v>
      </c>
    </row>
    <row r="21" s="97" customFormat="1" ht="40" customHeight="1" spans="1:4">
      <c r="A21" s="116" t="s">
        <v>124</v>
      </c>
      <c r="B21" s="111" t="s">
        <v>125</v>
      </c>
      <c r="C21" s="111">
        <v>1150</v>
      </c>
      <c r="D21" s="115" t="s">
        <v>103</v>
      </c>
    </row>
    <row r="22" ht="28.5" spans="1:4">
      <c r="A22" s="21">
        <v>5.9</v>
      </c>
      <c r="B22" s="111" t="s">
        <v>126</v>
      </c>
      <c r="C22" s="102">
        <v>2400</v>
      </c>
      <c r="D22" s="102"/>
    </row>
    <row r="23" ht="28.5" spans="1:4">
      <c r="A23" s="21">
        <v>5.12</v>
      </c>
      <c r="B23" s="111" t="s">
        <v>127</v>
      </c>
      <c r="C23" s="102">
        <v>200000</v>
      </c>
      <c r="D23" s="102"/>
    </row>
    <row r="24" ht="28.5" spans="1:4">
      <c r="A24" s="21">
        <v>5.14</v>
      </c>
      <c r="B24" s="111" t="s">
        <v>128</v>
      </c>
      <c r="C24" s="102">
        <v>3175</v>
      </c>
      <c r="D24" s="102"/>
    </row>
    <row r="25" spans="1:4">
      <c r="A25" s="21">
        <v>5.14</v>
      </c>
      <c r="B25" s="102" t="s">
        <v>129</v>
      </c>
      <c r="C25" s="102">
        <v>5</v>
      </c>
      <c r="D25" s="102"/>
    </row>
    <row r="26" spans="1:4">
      <c r="A26" s="21">
        <v>5.14</v>
      </c>
      <c r="B26" s="102" t="s">
        <v>130</v>
      </c>
      <c r="C26" s="102">
        <v>3000</v>
      </c>
      <c r="D26" s="102"/>
    </row>
    <row r="27" spans="1:4">
      <c r="A27" s="21">
        <v>5.14</v>
      </c>
      <c r="B27" s="102" t="s">
        <v>130</v>
      </c>
      <c r="C27" s="102">
        <v>3000</v>
      </c>
      <c r="D27" s="102"/>
    </row>
    <row r="28" spans="1:4">
      <c r="A28" s="21">
        <v>5.14</v>
      </c>
      <c r="B28" s="102" t="s">
        <v>130</v>
      </c>
      <c r="C28" s="102">
        <v>1850</v>
      </c>
      <c r="D28" s="102"/>
    </row>
    <row r="29" spans="1:4">
      <c r="A29" s="21">
        <v>5.14</v>
      </c>
      <c r="B29" s="102" t="s">
        <v>130</v>
      </c>
      <c r="C29" s="102">
        <v>4000</v>
      </c>
      <c r="D29" s="102"/>
    </row>
    <row r="30" spans="1:4">
      <c r="A30" s="21">
        <v>5.14</v>
      </c>
      <c r="B30" s="102" t="s">
        <v>130</v>
      </c>
      <c r="C30" s="102">
        <v>3000</v>
      </c>
      <c r="D30" s="102"/>
    </row>
    <row r="31" spans="1:4">
      <c r="A31" s="21">
        <v>5.29</v>
      </c>
      <c r="B31" s="102" t="s">
        <v>131</v>
      </c>
      <c r="C31" s="102">
        <v>10</v>
      </c>
      <c r="D31" s="102"/>
    </row>
    <row r="32" spans="1:4">
      <c r="A32" s="117" t="s">
        <v>132</v>
      </c>
      <c r="B32" s="118"/>
      <c r="C32" s="119" t="s">
        <v>133</v>
      </c>
      <c r="D32" s="120"/>
    </row>
    <row r="33" ht="13.5" spans="1:4">
      <c r="A33" s="121" t="s">
        <v>134</v>
      </c>
      <c r="B33" s="121"/>
      <c r="C33" s="122"/>
      <c r="D33" s="122"/>
    </row>
    <row r="34" ht="13.5" spans="1:4">
      <c r="A34" s="121"/>
      <c r="B34" s="121"/>
      <c r="C34" s="121"/>
      <c r="D34" s="121"/>
    </row>
  </sheetData>
  <mergeCells count="4">
    <mergeCell ref="A1:D1"/>
    <mergeCell ref="A32:B32"/>
    <mergeCell ref="C32:D32"/>
    <mergeCell ref="A33:D34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D16" sqref="D16"/>
    </sheetView>
  </sheetViews>
  <sheetFormatPr defaultColWidth="9" defaultRowHeight="13.5" outlineLevelCol="3"/>
  <cols>
    <col min="1" max="1" width="17.5" style="90" customWidth="1"/>
    <col min="2" max="2" width="28.875" style="2" customWidth="1"/>
    <col min="3" max="3" width="17.5" style="90" customWidth="1"/>
    <col min="4" max="4" width="19.625" style="90" customWidth="1"/>
  </cols>
  <sheetData>
    <row r="1" ht="58" customHeight="1" spans="1:4">
      <c r="A1" s="22" t="s">
        <v>135</v>
      </c>
      <c r="B1" s="23"/>
      <c r="C1" s="23"/>
      <c r="D1" s="23"/>
    </row>
    <row r="2" ht="52" customHeight="1" spans="1:4">
      <c r="A2" s="91" t="s">
        <v>60</v>
      </c>
      <c r="B2" s="92" t="s">
        <v>94</v>
      </c>
      <c r="C2" s="92" t="s">
        <v>95</v>
      </c>
      <c r="D2" s="92" t="s">
        <v>61</v>
      </c>
    </row>
    <row r="3" ht="43" customHeight="1" spans="1:4">
      <c r="A3" s="93" t="s">
        <v>136</v>
      </c>
      <c r="B3" s="8" t="s">
        <v>137</v>
      </c>
      <c r="C3" s="93">
        <v>1000000</v>
      </c>
      <c r="D3" s="93"/>
    </row>
    <row r="4" ht="43" customHeight="1" spans="1:4">
      <c r="A4" s="93" t="s">
        <v>136</v>
      </c>
      <c r="B4" s="8" t="s">
        <v>138</v>
      </c>
      <c r="C4" s="93">
        <v>1000</v>
      </c>
      <c r="D4" s="93"/>
    </row>
    <row r="5" ht="43" customHeight="1" spans="1:4">
      <c r="A5" s="93" t="s">
        <v>139</v>
      </c>
      <c r="B5" s="8" t="s">
        <v>66</v>
      </c>
      <c r="C5" s="93">
        <v>1200000</v>
      </c>
      <c r="D5" s="93"/>
    </row>
    <row r="6" ht="43" customHeight="1" spans="1:4">
      <c r="A6" s="93" t="s">
        <v>47</v>
      </c>
      <c r="B6" s="8" t="s">
        <v>140</v>
      </c>
      <c r="C6" s="93">
        <v>100000</v>
      </c>
      <c r="D6" s="93" t="s">
        <v>141</v>
      </c>
    </row>
    <row r="7" ht="41" customHeight="1" spans="1:4">
      <c r="A7" s="93"/>
      <c r="B7" s="86" t="s">
        <v>142</v>
      </c>
      <c r="C7" s="94">
        <v>2301000</v>
      </c>
      <c r="D7" s="93"/>
    </row>
    <row r="9" spans="4:4">
      <c r="D9" s="95"/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H32" sqref="H32"/>
    </sheetView>
  </sheetViews>
  <sheetFormatPr defaultColWidth="9" defaultRowHeight="13.5" outlineLevelRow="4" outlineLevelCol="5"/>
  <cols>
    <col min="1" max="1" width="15.125" customWidth="1"/>
    <col min="2" max="2" width="15.75" customWidth="1"/>
    <col min="3" max="3" width="17.375" customWidth="1"/>
    <col min="4" max="4" width="13.25" customWidth="1"/>
    <col min="5" max="6" width="17.375" customWidth="1"/>
  </cols>
  <sheetData>
    <row r="1" ht="41" customHeight="1" spans="1:6">
      <c r="A1" s="84" t="s">
        <v>143</v>
      </c>
      <c r="B1" s="84"/>
      <c r="C1" s="84"/>
      <c r="D1" s="84"/>
      <c r="E1" s="84"/>
      <c r="F1" s="84"/>
    </row>
    <row r="2" ht="41" customHeight="1" spans="1:6">
      <c r="A2" s="85" t="s">
        <v>60</v>
      </c>
      <c r="B2" s="85" t="s">
        <v>144</v>
      </c>
      <c r="C2" s="85" t="s">
        <v>6</v>
      </c>
      <c r="D2" s="85" t="s">
        <v>7</v>
      </c>
      <c r="E2" s="85" t="s">
        <v>145</v>
      </c>
      <c r="F2" s="86" t="s">
        <v>61</v>
      </c>
    </row>
    <row r="3" ht="41" customHeight="1" spans="1:6">
      <c r="A3" s="87" t="s">
        <v>146</v>
      </c>
      <c r="B3" s="87" t="s">
        <v>130</v>
      </c>
      <c r="C3" s="88" t="s">
        <v>147</v>
      </c>
      <c r="D3" s="88">
        <v>4000</v>
      </c>
      <c r="E3" s="88" t="s">
        <v>148</v>
      </c>
      <c r="F3" s="89"/>
    </row>
    <row r="4" ht="41" customHeight="1" spans="1:6">
      <c r="A4" s="87" t="s">
        <v>146</v>
      </c>
      <c r="B4" s="87" t="s">
        <v>130</v>
      </c>
      <c r="C4" s="88" t="s">
        <v>149</v>
      </c>
      <c r="D4" s="88">
        <v>7200</v>
      </c>
      <c r="E4" s="88" t="s">
        <v>148</v>
      </c>
      <c r="F4" s="89"/>
    </row>
    <row r="5" ht="41" customHeight="1" spans="1:6">
      <c r="A5" s="87" t="s">
        <v>146</v>
      </c>
      <c r="B5" s="87" t="s">
        <v>130</v>
      </c>
      <c r="C5" s="88" t="s">
        <v>147</v>
      </c>
      <c r="D5" s="88">
        <v>4400</v>
      </c>
      <c r="E5" s="88" t="s">
        <v>148</v>
      </c>
      <c r="F5" s="89"/>
    </row>
  </sheetData>
  <mergeCells count="1">
    <mergeCell ref="A1:F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opLeftCell="A28" workbookViewId="0">
      <selection activeCell="C22" sqref="C$1:C$1048576"/>
    </sheetView>
  </sheetViews>
  <sheetFormatPr defaultColWidth="9" defaultRowHeight="14.25" outlineLevelCol="4"/>
  <cols>
    <col min="1" max="1" width="12" style="79" customWidth="1"/>
    <col min="2" max="2" width="23.875" style="79" customWidth="1"/>
    <col min="3" max="3" width="26.375" style="79" customWidth="1"/>
    <col min="4" max="4" width="11.625" style="79" customWidth="1"/>
    <col min="5" max="5" width="25.75" style="80" customWidth="1"/>
    <col min="6" max="16384" width="9" style="77"/>
  </cols>
  <sheetData>
    <row r="1" s="77" customFormat="1" ht="55" customHeight="1" spans="1:5">
      <c r="A1" s="72" t="s">
        <v>150</v>
      </c>
      <c r="B1" s="72"/>
      <c r="C1" s="72"/>
      <c r="D1" s="72"/>
      <c r="E1" s="81"/>
    </row>
    <row r="2" s="78" customFormat="1" ht="34" customHeight="1" spans="1:5">
      <c r="A2" s="73" t="s">
        <v>60</v>
      </c>
      <c r="B2" s="73" t="s">
        <v>94</v>
      </c>
      <c r="C2" s="73" t="s">
        <v>6</v>
      </c>
      <c r="D2" s="73" t="s">
        <v>7</v>
      </c>
      <c r="E2" s="82" t="s">
        <v>145</v>
      </c>
    </row>
    <row r="3" ht="34" customHeight="1" spans="1:5">
      <c r="A3" s="21" t="s">
        <v>151</v>
      </c>
      <c r="B3" s="21" t="s">
        <v>152</v>
      </c>
      <c r="C3" s="25" t="s">
        <v>153</v>
      </c>
      <c r="D3" s="21">
        <v>10</v>
      </c>
      <c r="E3" s="83" t="s">
        <v>154</v>
      </c>
    </row>
    <row r="4" ht="34" customHeight="1" spans="1:5">
      <c r="A4" s="21" t="s">
        <v>151</v>
      </c>
      <c r="B4" s="25" t="s">
        <v>152</v>
      </c>
      <c r="C4" s="21" t="s">
        <v>155</v>
      </c>
      <c r="D4" s="21">
        <v>60</v>
      </c>
      <c r="E4" s="83" t="s">
        <v>154</v>
      </c>
    </row>
    <row r="5" ht="34" customHeight="1" spans="1:5">
      <c r="A5" s="21" t="s">
        <v>99</v>
      </c>
      <c r="B5" s="25" t="s">
        <v>156</v>
      </c>
      <c r="C5" s="21" t="s">
        <v>157</v>
      </c>
      <c r="D5" s="21">
        <v>100</v>
      </c>
      <c r="E5" s="83" t="s">
        <v>158</v>
      </c>
    </row>
    <row r="6" ht="34" customHeight="1" spans="1:5">
      <c r="A6" s="21" t="s">
        <v>99</v>
      </c>
      <c r="B6" s="25" t="s">
        <v>152</v>
      </c>
      <c r="C6" s="21" t="s">
        <v>159</v>
      </c>
      <c r="D6" s="21">
        <v>10</v>
      </c>
      <c r="E6" s="83" t="s">
        <v>158</v>
      </c>
    </row>
    <row r="7" ht="34" customHeight="1" spans="1:5">
      <c r="A7" s="21" t="s">
        <v>99</v>
      </c>
      <c r="B7" s="25" t="s">
        <v>152</v>
      </c>
      <c r="C7" s="21" t="s">
        <v>160</v>
      </c>
      <c r="D7" s="21">
        <v>50</v>
      </c>
      <c r="E7" s="83" t="s">
        <v>158</v>
      </c>
    </row>
    <row r="8" ht="34" customHeight="1" spans="1:5">
      <c r="A8" s="21" t="s">
        <v>120</v>
      </c>
      <c r="B8" s="13" t="s">
        <v>161</v>
      </c>
      <c r="C8" s="21" t="s">
        <v>162</v>
      </c>
      <c r="D8" s="21">
        <v>1000</v>
      </c>
      <c r="E8" s="83" t="s">
        <v>163</v>
      </c>
    </row>
    <row r="9" ht="34" customHeight="1" spans="1:5">
      <c r="A9" s="21" t="s">
        <v>120</v>
      </c>
      <c r="B9" s="25" t="s">
        <v>164</v>
      </c>
      <c r="C9" s="21" t="s">
        <v>165</v>
      </c>
      <c r="D9" s="21">
        <v>8</v>
      </c>
      <c r="E9" s="83" t="s">
        <v>163</v>
      </c>
    </row>
    <row r="10" ht="34" customHeight="1" spans="1:5">
      <c r="A10" s="21" t="s">
        <v>120</v>
      </c>
      <c r="B10" s="25" t="s">
        <v>166</v>
      </c>
      <c r="C10" s="21" t="s">
        <v>167</v>
      </c>
      <c r="D10" s="21">
        <v>1</v>
      </c>
      <c r="E10" s="83" t="s">
        <v>163</v>
      </c>
    </row>
    <row r="11" ht="34" customHeight="1" spans="1:5">
      <c r="A11" s="21" t="s">
        <v>120</v>
      </c>
      <c r="B11" s="25" t="s">
        <v>20</v>
      </c>
      <c r="C11" s="21" t="s">
        <v>168</v>
      </c>
      <c r="D11" s="21">
        <v>2</v>
      </c>
      <c r="E11" s="83" t="s">
        <v>163</v>
      </c>
    </row>
    <row r="12" ht="34" customHeight="1" spans="1:5">
      <c r="A12" s="21" t="s">
        <v>120</v>
      </c>
      <c r="B12" s="25" t="s">
        <v>20</v>
      </c>
      <c r="C12" s="21" t="s">
        <v>169</v>
      </c>
      <c r="D12" s="21">
        <v>2</v>
      </c>
      <c r="E12" s="83" t="s">
        <v>163</v>
      </c>
    </row>
    <row r="13" ht="34" customHeight="1" spans="1:5">
      <c r="A13" s="21" t="s">
        <v>120</v>
      </c>
      <c r="B13" s="25" t="s">
        <v>20</v>
      </c>
      <c r="C13" s="21" t="s">
        <v>170</v>
      </c>
      <c r="D13" s="21">
        <v>1</v>
      </c>
      <c r="E13" s="83" t="s">
        <v>163</v>
      </c>
    </row>
    <row r="14" ht="34" customHeight="1" spans="1:5">
      <c r="A14" s="21" t="s">
        <v>120</v>
      </c>
      <c r="B14" s="25" t="s">
        <v>20</v>
      </c>
      <c r="C14" s="21" t="s">
        <v>171</v>
      </c>
      <c r="D14" s="21">
        <v>1</v>
      </c>
      <c r="E14" s="83" t="s">
        <v>163</v>
      </c>
    </row>
    <row r="15" ht="34" customHeight="1" spans="1:5">
      <c r="A15" s="21" t="s">
        <v>120</v>
      </c>
      <c r="B15" s="25" t="s">
        <v>20</v>
      </c>
      <c r="C15" s="21" t="s">
        <v>80</v>
      </c>
      <c r="D15" s="21">
        <v>10000</v>
      </c>
      <c r="E15" s="83" t="s">
        <v>163</v>
      </c>
    </row>
    <row r="16" ht="34" customHeight="1" spans="1:5">
      <c r="A16" s="21" t="s">
        <v>120</v>
      </c>
      <c r="B16" s="25" t="s">
        <v>20</v>
      </c>
      <c r="C16" s="21" t="s">
        <v>80</v>
      </c>
      <c r="D16" s="21">
        <v>3000</v>
      </c>
      <c r="E16" s="83" t="s">
        <v>172</v>
      </c>
    </row>
    <row r="17" ht="34" customHeight="1" spans="1:5">
      <c r="A17" s="21" t="s">
        <v>173</v>
      </c>
      <c r="B17" s="25" t="s">
        <v>174</v>
      </c>
      <c r="C17" s="21" t="s">
        <v>80</v>
      </c>
      <c r="D17" s="21">
        <v>6000</v>
      </c>
      <c r="E17" s="83" t="s">
        <v>175</v>
      </c>
    </row>
    <row r="18" ht="34" customHeight="1" spans="1:5">
      <c r="A18" s="21" t="s">
        <v>176</v>
      </c>
      <c r="B18" s="25" t="s">
        <v>20</v>
      </c>
      <c r="C18" s="21" t="s">
        <v>177</v>
      </c>
      <c r="D18" s="21">
        <v>1</v>
      </c>
      <c r="E18" s="83" t="s">
        <v>178</v>
      </c>
    </row>
    <row r="19" ht="34" customHeight="1" spans="1:5">
      <c r="A19" s="21" t="s">
        <v>176</v>
      </c>
      <c r="B19" s="25" t="s">
        <v>20</v>
      </c>
      <c r="C19" s="21" t="s">
        <v>179</v>
      </c>
      <c r="D19" s="21">
        <v>2</v>
      </c>
      <c r="E19" s="83" t="s">
        <v>178</v>
      </c>
    </row>
    <row r="20" ht="34" customHeight="1" spans="1:5">
      <c r="A20" s="21" t="s">
        <v>176</v>
      </c>
      <c r="B20" s="25" t="s">
        <v>20</v>
      </c>
      <c r="C20" s="21" t="s">
        <v>180</v>
      </c>
      <c r="D20" s="21">
        <v>2</v>
      </c>
      <c r="E20" s="83" t="s">
        <v>178</v>
      </c>
    </row>
    <row r="21" ht="34" customHeight="1" spans="1:5">
      <c r="A21" s="21" t="s">
        <v>176</v>
      </c>
      <c r="B21" s="25" t="s">
        <v>181</v>
      </c>
      <c r="C21" s="21" t="s">
        <v>182</v>
      </c>
      <c r="D21" s="21" t="s">
        <v>183</v>
      </c>
      <c r="E21" s="83" t="s">
        <v>163</v>
      </c>
    </row>
    <row r="22" ht="34" customHeight="1" spans="1:5">
      <c r="A22" s="21" t="s">
        <v>176</v>
      </c>
      <c r="B22" s="25" t="s">
        <v>184</v>
      </c>
      <c r="C22" s="21" t="s">
        <v>185</v>
      </c>
      <c r="D22" s="21" t="s">
        <v>186</v>
      </c>
      <c r="E22" s="83" t="s">
        <v>163</v>
      </c>
    </row>
    <row r="23" ht="34" customHeight="1" spans="1:5">
      <c r="A23" s="21" t="s">
        <v>187</v>
      </c>
      <c r="B23" s="25" t="s">
        <v>188</v>
      </c>
      <c r="C23" s="21" t="s">
        <v>189</v>
      </c>
      <c r="D23" s="21">
        <v>200</v>
      </c>
      <c r="E23" s="83" t="s">
        <v>163</v>
      </c>
    </row>
    <row r="24" ht="55" customHeight="1" spans="1:5">
      <c r="A24" s="21" t="s">
        <v>190</v>
      </c>
      <c r="B24" s="25" t="s">
        <v>191</v>
      </c>
      <c r="C24" s="21" t="s">
        <v>192</v>
      </c>
      <c r="D24" s="21">
        <v>60</v>
      </c>
      <c r="E24" s="83" t="s">
        <v>163</v>
      </c>
    </row>
    <row r="25" ht="34" customHeight="1" spans="1:5">
      <c r="A25" s="21" t="s">
        <v>82</v>
      </c>
      <c r="B25" s="25" t="s">
        <v>193</v>
      </c>
      <c r="C25" s="21" t="s">
        <v>70</v>
      </c>
      <c r="D25" s="21">
        <v>25</v>
      </c>
      <c r="E25" s="83" t="s">
        <v>163</v>
      </c>
    </row>
    <row r="26" ht="34" customHeight="1" spans="1:5">
      <c r="A26" s="21" t="s">
        <v>190</v>
      </c>
      <c r="B26" s="25" t="s">
        <v>194</v>
      </c>
      <c r="C26" s="21" t="s">
        <v>195</v>
      </c>
      <c r="D26" s="21">
        <v>200</v>
      </c>
      <c r="E26" s="83" t="s">
        <v>196</v>
      </c>
    </row>
    <row r="27" ht="34" customHeight="1" spans="1:5">
      <c r="A27" s="21" t="s">
        <v>190</v>
      </c>
      <c r="B27" s="25" t="s">
        <v>194</v>
      </c>
      <c r="C27" s="21" t="s">
        <v>197</v>
      </c>
      <c r="D27" s="21">
        <v>50</v>
      </c>
      <c r="E27" s="83" t="s">
        <v>196</v>
      </c>
    </row>
    <row r="28" ht="34" customHeight="1" spans="1:5">
      <c r="A28" s="21" t="s">
        <v>82</v>
      </c>
      <c r="B28" s="25" t="s">
        <v>20</v>
      </c>
      <c r="C28" s="21" t="s">
        <v>198</v>
      </c>
      <c r="D28" s="21">
        <v>50</v>
      </c>
      <c r="E28" s="83" t="s">
        <v>199</v>
      </c>
    </row>
    <row r="29" ht="34" customHeight="1" spans="1:5">
      <c r="A29" s="21" t="s">
        <v>83</v>
      </c>
      <c r="B29" s="25" t="s">
        <v>200</v>
      </c>
      <c r="C29" s="21" t="s">
        <v>198</v>
      </c>
      <c r="D29" s="21">
        <v>200</v>
      </c>
      <c r="E29" s="83" t="s">
        <v>201</v>
      </c>
    </row>
    <row r="30" ht="34" customHeight="1" spans="1:5">
      <c r="A30" s="21" t="s">
        <v>83</v>
      </c>
      <c r="B30" s="25" t="s">
        <v>200</v>
      </c>
      <c r="C30" s="21" t="s">
        <v>202</v>
      </c>
      <c r="D30" s="21">
        <v>1</v>
      </c>
      <c r="E30" s="83" t="s">
        <v>201</v>
      </c>
    </row>
    <row r="31" ht="34" customHeight="1" spans="1:5">
      <c r="A31" s="21" t="s">
        <v>203</v>
      </c>
      <c r="B31" s="25" t="s">
        <v>204</v>
      </c>
      <c r="C31" s="21" t="s">
        <v>205</v>
      </c>
      <c r="D31" s="21">
        <v>1</v>
      </c>
      <c r="E31" s="83" t="s">
        <v>206</v>
      </c>
    </row>
    <row r="32" ht="34" customHeight="1" spans="1:5">
      <c r="A32" s="21" t="s">
        <v>83</v>
      </c>
      <c r="B32" s="25" t="s">
        <v>200</v>
      </c>
      <c r="C32" s="21" t="s">
        <v>202</v>
      </c>
      <c r="D32" s="21">
        <v>1</v>
      </c>
      <c r="E32" s="83" t="s">
        <v>172</v>
      </c>
    </row>
    <row r="33" ht="34" customHeight="1" spans="1:5">
      <c r="A33" s="21" t="s">
        <v>83</v>
      </c>
      <c r="B33" s="25" t="s">
        <v>200</v>
      </c>
      <c r="C33" s="21" t="s">
        <v>198</v>
      </c>
      <c r="D33" s="21">
        <v>200</v>
      </c>
      <c r="E33" s="83" t="s">
        <v>172</v>
      </c>
    </row>
    <row r="34" ht="34" customHeight="1" spans="1:5">
      <c r="A34" s="21" t="s">
        <v>83</v>
      </c>
      <c r="B34" s="25" t="s">
        <v>207</v>
      </c>
      <c r="C34" s="21" t="s">
        <v>202</v>
      </c>
      <c r="D34" s="21">
        <v>1</v>
      </c>
      <c r="E34" s="83" t="s">
        <v>208</v>
      </c>
    </row>
    <row r="35" ht="34" customHeight="1" spans="1:5">
      <c r="A35" s="21" t="s">
        <v>83</v>
      </c>
      <c r="B35" s="25" t="s">
        <v>207</v>
      </c>
      <c r="C35" s="21" t="s">
        <v>198</v>
      </c>
      <c r="D35" s="21">
        <v>200</v>
      </c>
      <c r="E35" s="83" t="s">
        <v>208</v>
      </c>
    </row>
    <row r="36" ht="34" customHeight="1" spans="1:5">
      <c r="A36" s="21" t="s">
        <v>83</v>
      </c>
      <c r="B36" s="25" t="s">
        <v>200</v>
      </c>
      <c r="C36" s="21" t="s">
        <v>198</v>
      </c>
      <c r="D36" s="21">
        <v>200</v>
      </c>
      <c r="E36" s="83" t="s">
        <v>209</v>
      </c>
    </row>
    <row r="37" ht="34" customHeight="1" spans="1:5">
      <c r="A37" s="21" t="s">
        <v>83</v>
      </c>
      <c r="B37" s="25" t="s">
        <v>200</v>
      </c>
      <c r="C37" s="21" t="s">
        <v>202</v>
      </c>
      <c r="D37" s="21">
        <v>1</v>
      </c>
      <c r="E37" s="83" t="s">
        <v>209</v>
      </c>
    </row>
    <row r="38" ht="34" customHeight="1" spans="1:5">
      <c r="A38" s="21" t="s">
        <v>83</v>
      </c>
      <c r="B38" s="25" t="s">
        <v>20</v>
      </c>
      <c r="C38" s="21" t="s">
        <v>198</v>
      </c>
      <c r="D38" s="21">
        <v>350</v>
      </c>
      <c r="E38" s="83" t="s">
        <v>199</v>
      </c>
    </row>
    <row r="39" ht="34" customHeight="1" spans="1:5">
      <c r="A39" s="21" t="s">
        <v>210</v>
      </c>
      <c r="B39" s="25" t="s">
        <v>211</v>
      </c>
      <c r="C39" s="21" t="s">
        <v>212</v>
      </c>
      <c r="D39" s="21">
        <v>400</v>
      </c>
      <c r="E39" s="83" t="s">
        <v>213</v>
      </c>
    </row>
    <row r="40" ht="34" customHeight="1" spans="1:5">
      <c r="A40" s="21" t="s">
        <v>214</v>
      </c>
      <c r="B40" s="25" t="s">
        <v>215</v>
      </c>
      <c r="C40" s="21" t="s">
        <v>216</v>
      </c>
      <c r="D40" s="21">
        <v>1</v>
      </c>
      <c r="E40" s="83" t="s">
        <v>175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D5" sqref="D5"/>
    </sheetView>
  </sheetViews>
  <sheetFormatPr defaultColWidth="9" defaultRowHeight="13.5" outlineLevelRow="4" outlineLevelCol="5"/>
  <cols>
    <col min="1" max="1" width="14.625" customWidth="1"/>
    <col min="2" max="2" width="19.125" customWidth="1"/>
    <col min="3" max="3" width="21.625" customWidth="1"/>
    <col min="4" max="4" width="10.875" customWidth="1"/>
    <col min="5" max="5" width="17.25" customWidth="1"/>
    <col min="6" max="6" width="20.125" customWidth="1"/>
  </cols>
  <sheetData>
    <row r="1" ht="25.5" spans="1:6">
      <c r="A1" s="72" t="s">
        <v>217</v>
      </c>
      <c r="B1" s="72"/>
      <c r="C1" s="72"/>
      <c r="D1" s="72"/>
      <c r="E1" s="72"/>
      <c r="F1" s="72"/>
    </row>
    <row r="2" ht="36" customHeight="1" spans="1:6">
      <c r="A2" s="73" t="s">
        <v>60</v>
      </c>
      <c r="B2" s="73" t="s">
        <v>94</v>
      </c>
      <c r="C2" s="73" t="s">
        <v>6</v>
      </c>
      <c r="D2" s="73" t="s">
        <v>7</v>
      </c>
      <c r="E2" s="73" t="s">
        <v>145</v>
      </c>
      <c r="F2" s="74" t="s">
        <v>61</v>
      </c>
    </row>
    <row r="3" ht="28.5" spans="1:6">
      <c r="A3" s="25" t="s">
        <v>65</v>
      </c>
      <c r="B3" s="25" t="s">
        <v>218</v>
      </c>
      <c r="C3" s="25" t="s">
        <v>219</v>
      </c>
      <c r="D3" s="25">
        <v>2</v>
      </c>
      <c r="E3" s="75" t="s">
        <v>220</v>
      </c>
      <c r="F3" s="75" t="s">
        <v>221</v>
      </c>
    </row>
    <row r="4" ht="28.5" spans="1:6">
      <c r="A4" s="25" t="s">
        <v>65</v>
      </c>
      <c r="B4" s="76" t="s">
        <v>222</v>
      </c>
      <c r="C4" s="76" t="s">
        <v>223</v>
      </c>
      <c r="D4" s="76">
        <v>200</v>
      </c>
      <c r="E4" s="76" t="s">
        <v>224</v>
      </c>
      <c r="F4" s="76" t="s">
        <v>225</v>
      </c>
    </row>
    <row r="5" ht="28.5" spans="1:6">
      <c r="A5" s="25" t="s">
        <v>65</v>
      </c>
      <c r="B5" s="76" t="s">
        <v>222</v>
      </c>
      <c r="C5" s="76" t="s">
        <v>226</v>
      </c>
      <c r="D5" s="76">
        <v>100</v>
      </c>
      <c r="E5" s="76" t="s">
        <v>224</v>
      </c>
      <c r="F5" s="76" t="s">
        <v>225</v>
      </c>
    </row>
  </sheetData>
  <mergeCells count="1">
    <mergeCell ref="A1:F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H7" sqref="H7"/>
    </sheetView>
  </sheetViews>
  <sheetFormatPr defaultColWidth="9" defaultRowHeight="13.5" outlineLevelCol="7"/>
  <cols>
    <col min="1" max="1" width="7.875" customWidth="1"/>
    <col min="2" max="2" width="10.5" customWidth="1"/>
    <col min="3" max="3" width="23.625" customWidth="1"/>
    <col min="4" max="4" width="13" customWidth="1"/>
    <col min="5" max="5" width="59.375" customWidth="1"/>
    <col min="8" max="8" width="11.5"/>
  </cols>
  <sheetData>
    <row r="1" ht="39" customHeight="1" spans="1:5">
      <c r="A1" s="60" t="s">
        <v>227</v>
      </c>
      <c r="B1" s="60"/>
      <c r="C1" s="60"/>
      <c r="D1" s="60"/>
      <c r="E1" s="60"/>
    </row>
    <row r="2" ht="39" customHeight="1" spans="1:5">
      <c r="A2" s="61" t="s">
        <v>228</v>
      </c>
      <c r="B2" s="61"/>
      <c r="C2" s="61"/>
      <c r="D2" s="61"/>
      <c r="E2" s="61"/>
    </row>
    <row r="3" ht="39" customHeight="1" spans="1:5">
      <c r="A3" s="62" t="s">
        <v>229</v>
      </c>
      <c r="B3" s="62" t="s">
        <v>230</v>
      </c>
      <c r="C3" s="62" t="s">
        <v>231</v>
      </c>
      <c r="D3" s="62" t="s">
        <v>232</v>
      </c>
      <c r="E3" s="62" t="s">
        <v>233</v>
      </c>
    </row>
    <row r="4" ht="48" customHeight="1" spans="1:8">
      <c r="A4" s="63">
        <v>1</v>
      </c>
      <c r="B4" s="63" t="s">
        <v>234</v>
      </c>
      <c r="C4" s="63" t="s">
        <v>235</v>
      </c>
      <c r="D4" s="63">
        <v>10</v>
      </c>
      <c r="E4" s="64" t="s">
        <v>236</v>
      </c>
      <c r="H4" s="65"/>
    </row>
    <row r="5" ht="48" customHeight="1" spans="1:8">
      <c r="A5" s="63">
        <v>2</v>
      </c>
      <c r="B5" s="63" t="s">
        <v>136</v>
      </c>
      <c r="C5" s="63" t="s">
        <v>237</v>
      </c>
      <c r="D5" s="63">
        <v>1000000</v>
      </c>
      <c r="E5" s="66"/>
      <c r="H5" s="65"/>
    </row>
    <row r="6" ht="48" customHeight="1" spans="1:8">
      <c r="A6" s="63">
        <v>3</v>
      </c>
      <c r="B6" s="63" t="s">
        <v>41</v>
      </c>
      <c r="C6" s="2" t="s">
        <v>238</v>
      </c>
      <c r="D6" s="63">
        <v>1200000</v>
      </c>
      <c r="E6" s="66"/>
      <c r="H6" s="65"/>
    </row>
    <row r="7" ht="48" customHeight="1" spans="1:8">
      <c r="A7" s="63">
        <v>4</v>
      </c>
      <c r="B7" s="63" t="s">
        <v>239</v>
      </c>
      <c r="C7" s="63" t="s">
        <v>240</v>
      </c>
      <c r="D7" s="63">
        <v>1000</v>
      </c>
      <c r="E7" s="67"/>
      <c r="H7" s="65"/>
    </row>
    <row r="8" ht="48" customHeight="1" spans="1:8">
      <c r="A8" s="63">
        <v>5</v>
      </c>
      <c r="B8" s="63" t="s">
        <v>241</v>
      </c>
      <c r="C8" s="63" t="s">
        <v>242</v>
      </c>
      <c r="D8" s="63">
        <v>100000</v>
      </c>
      <c r="E8" s="61" t="s">
        <v>243</v>
      </c>
      <c r="H8" s="65"/>
    </row>
    <row r="9" ht="48" customHeight="1" spans="1:8">
      <c r="A9" s="63">
        <v>6</v>
      </c>
      <c r="B9" s="63" t="s">
        <v>62</v>
      </c>
      <c r="C9" s="63" t="s">
        <v>244</v>
      </c>
      <c r="D9" s="63">
        <v>649.12</v>
      </c>
      <c r="E9" s="61"/>
      <c r="H9" s="65"/>
    </row>
    <row r="10" ht="39" customHeight="1" spans="1:8">
      <c r="A10" s="68" t="s">
        <v>245</v>
      </c>
      <c r="B10" s="69"/>
      <c r="C10" s="70"/>
      <c r="D10" s="62">
        <f>SUM(D4:D9)</f>
        <v>2301659.12</v>
      </c>
      <c r="E10" s="63"/>
      <c r="H10" s="71"/>
    </row>
  </sheetData>
  <mergeCells count="4">
    <mergeCell ref="A1:E1"/>
    <mergeCell ref="A2:E2"/>
    <mergeCell ref="A10:C10"/>
    <mergeCell ref="E4:E7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5"/>
  <sheetViews>
    <sheetView tabSelected="1" topLeftCell="A31" workbookViewId="0">
      <selection activeCell="B10" sqref="B10"/>
    </sheetView>
  </sheetViews>
  <sheetFormatPr defaultColWidth="9" defaultRowHeight="13.5" outlineLevelCol="1"/>
  <cols>
    <col min="1" max="1" width="35.625" customWidth="1"/>
    <col min="2" max="2" width="43.5" customWidth="1"/>
  </cols>
  <sheetData>
    <row r="1" ht="32" customHeight="1" spans="1:2">
      <c r="A1" s="47" t="s">
        <v>246</v>
      </c>
      <c r="B1" s="47"/>
    </row>
    <row r="2" spans="1:2">
      <c r="A2" s="48" t="s">
        <v>247</v>
      </c>
      <c r="B2" s="49"/>
    </row>
    <row r="3" spans="1:2">
      <c r="A3" s="50" t="s">
        <v>248</v>
      </c>
      <c r="B3" s="50"/>
    </row>
    <row r="4" spans="1:2">
      <c r="A4" s="18" t="s">
        <v>249</v>
      </c>
      <c r="B4" s="18">
        <v>28000</v>
      </c>
    </row>
    <row r="5" spans="1:2">
      <c r="A5" s="18" t="s">
        <v>250</v>
      </c>
      <c r="B5" s="18">
        <v>35911</v>
      </c>
    </row>
    <row r="6" spans="1:2">
      <c r="A6" s="18" t="s">
        <v>251</v>
      </c>
      <c r="B6" s="18">
        <v>276416</v>
      </c>
    </row>
    <row r="7" spans="1:2">
      <c r="A7" s="18" t="s">
        <v>252</v>
      </c>
      <c r="B7" s="18">
        <v>88572</v>
      </c>
    </row>
    <row r="8" spans="1:2">
      <c r="A8" s="18" t="s">
        <v>253</v>
      </c>
      <c r="B8" s="18">
        <v>147049</v>
      </c>
    </row>
    <row r="9" spans="1:2">
      <c r="A9" s="18" t="s">
        <v>254</v>
      </c>
      <c r="B9" s="18">
        <v>-18502</v>
      </c>
    </row>
    <row r="10" spans="1:2">
      <c r="A10" s="18" t="s">
        <v>255</v>
      </c>
      <c r="B10" s="18">
        <v>59131</v>
      </c>
    </row>
    <row r="11" spans="1:2">
      <c r="A11" s="18" t="s">
        <v>256</v>
      </c>
      <c r="B11" s="18">
        <v>93730</v>
      </c>
    </row>
    <row r="12" spans="1:2">
      <c r="A12" s="18" t="s">
        <v>257</v>
      </c>
      <c r="B12" s="18">
        <v>11372</v>
      </c>
    </row>
    <row r="13" spans="1:2">
      <c r="A13" s="18" t="s">
        <v>258</v>
      </c>
      <c r="B13" s="18">
        <v>58440</v>
      </c>
    </row>
    <row r="14" spans="1:2">
      <c r="A14" s="18" t="s">
        <v>259</v>
      </c>
      <c r="B14" s="18">
        <v>61370</v>
      </c>
    </row>
    <row r="15" spans="1:2">
      <c r="A15" s="51" t="s">
        <v>260</v>
      </c>
      <c r="B15" s="18">
        <v>-55898</v>
      </c>
    </row>
    <row r="16" spans="1:2">
      <c r="A16" s="18" t="s">
        <v>261</v>
      </c>
      <c r="B16" s="18">
        <v>283095</v>
      </c>
    </row>
    <row r="17" spans="1:2">
      <c r="A17" s="18" t="s">
        <v>262</v>
      </c>
      <c r="B17" s="18">
        <v>699668</v>
      </c>
    </row>
    <row r="18" spans="1:2">
      <c r="A18" s="18" t="s">
        <v>263</v>
      </c>
      <c r="B18" s="18">
        <v>393461</v>
      </c>
    </row>
    <row r="19" spans="1:2">
      <c r="A19" s="18" t="s">
        <v>264</v>
      </c>
      <c r="B19" s="18">
        <v>257932</v>
      </c>
    </row>
    <row r="20" spans="1:2">
      <c r="A20" s="51" t="s">
        <v>265</v>
      </c>
      <c r="B20" s="18">
        <v>-2000</v>
      </c>
    </row>
    <row r="21" spans="1:2">
      <c r="A21" s="52" t="s">
        <v>266</v>
      </c>
      <c r="B21" s="52"/>
    </row>
    <row r="22" spans="1:2">
      <c r="A22" s="52" t="s">
        <v>267</v>
      </c>
      <c r="B22" s="52"/>
    </row>
    <row r="23" spans="1:2">
      <c r="A23" s="18" t="s">
        <v>268</v>
      </c>
      <c r="B23" s="18">
        <v>357</v>
      </c>
    </row>
    <row r="24" spans="1:2">
      <c r="A24" s="18" t="s">
        <v>269</v>
      </c>
      <c r="B24" s="18">
        <v>-88060</v>
      </c>
    </row>
    <row r="25" spans="1:2">
      <c r="A25" s="18" t="s">
        <v>270</v>
      </c>
      <c r="B25" s="18">
        <v>50000</v>
      </c>
    </row>
    <row r="26" spans="1:2">
      <c r="A26" s="53" t="s">
        <v>271</v>
      </c>
      <c r="B26" s="53"/>
    </row>
    <row r="27" spans="1:2">
      <c r="A27" s="18" t="s">
        <v>260</v>
      </c>
      <c r="B27" s="18">
        <v>12000</v>
      </c>
    </row>
    <row r="28" spans="1:2">
      <c r="A28" s="18" t="s">
        <v>252</v>
      </c>
      <c r="B28" s="18">
        <v>5000</v>
      </c>
    </row>
    <row r="29" spans="1:2">
      <c r="A29" s="18" t="s">
        <v>272</v>
      </c>
      <c r="B29" s="18">
        <v>50200</v>
      </c>
    </row>
    <row r="30" spans="1:2">
      <c r="A30" s="18" t="s">
        <v>259</v>
      </c>
      <c r="B30" s="18">
        <v>200</v>
      </c>
    </row>
    <row r="31" spans="1:2">
      <c r="A31" s="18" t="s">
        <v>273</v>
      </c>
      <c r="B31" s="18">
        <v>30000</v>
      </c>
    </row>
    <row r="32" spans="1:2">
      <c r="A32" s="18" t="s">
        <v>257</v>
      </c>
      <c r="B32" s="18">
        <v>4500</v>
      </c>
    </row>
    <row r="33" spans="1:2">
      <c r="A33" s="18" t="s">
        <v>253</v>
      </c>
      <c r="B33" s="18">
        <v>7500</v>
      </c>
    </row>
    <row r="34" spans="1:2">
      <c r="A34" s="51" t="s">
        <v>262</v>
      </c>
      <c r="B34" s="18">
        <v>600</v>
      </c>
    </row>
    <row r="35" spans="1:2">
      <c r="A35" s="51" t="s">
        <v>249</v>
      </c>
      <c r="B35" s="18">
        <v>1000</v>
      </c>
    </row>
    <row r="36" spans="1:2">
      <c r="A36" s="51" t="s">
        <v>274</v>
      </c>
      <c r="B36" s="18">
        <v>20000</v>
      </c>
    </row>
    <row r="37" spans="1:2">
      <c r="A37" s="51" t="s">
        <v>264</v>
      </c>
      <c r="B37" s="54">
        <v>6500</v>
      </c>
    </row>
    <row r="38" spans="1:2">
      <c r="A38" s="52" t="s">
        <v>275</v>
      </c>
      <c r="B38" s="52"/>
    </row>
    <row r="39" spans="1:2">
      <c r="A39" s="51" t="s">
        <v>276</v>
      </c>
      <c r="B39" s="18">
        <v>24600</v>
      </c>
    </row>
    <row r="40" spans="1:2">
      <c r="A40" s="51" t="s">
        <v>277</v>
      </c>
      <c r="B40" s="18">
        <v>30000</v>
      </c>
    </row>
    <row r="41" spans="1:2">
      <c r="A41" s="51" t="s">
        <v>278</v>
      </c>
      <c r="B41" s="18">
        <v>200000</v>
      </c>
    </row>
    <row r="42" spans="1:2">
      <c r="A42" s="51" t="s">
        <v>279</v>
      </c>
      <c r="B42" s="18">
        <v>3175</v>
      </c>
    </row>
    <row r="43" spans="1:2">
      <c r="A43" s="51" t="s">
        <v>280</v>
      </c>
      <c r="B43" s="18">
        <v>50000</v>
      </c>
    </row>
    <row r="44" spans="1:2">
      <c r="A44" s="52" t="s">
        <v>281</v>
      </c>
      <c r="B44" s="52"/>
    </row>
    <row r="45" spans="1:2">
      <c r="A45" s="18" t="s">
        <v>282</v>
      </c>
      <c r="B45" s="18">
        <v>2000</v>
      </c>
    </row>
    <row r="46" spans="1:2">
      <c r="A46" s="55" t="s">
        <v>283</v>
      </c>
      <c r="B46" s="55"/>
    </row>
    <row r="47" ht="14.25" spans="1:2">
      <c r="A47" s="56" t="s">
        <v>284</v>
      </c>
      <c r="B47" s="56">
        <v>791520</v>
      </c>
    </row>
    <row r="48" ht="14.25" spans="1:2">
      <c r="A48" s="56" t="s">
        <v>285</v>
      </c>
      <c r="B48" s="56">
        <v>135209</v>
      </c>
    </row>
    <row r="49" ht="14.25" spans="1:2">
      <c r="A49" s="56" t="s">
        <v>286</v>
      </c>
      <c r="B49" s="56">
        <v>95220</v>
      </c>
    </row>
    <row r="50" ht="14.25" spans="1:2">
      <c r="A50" s="56" t="s">
        <v>287</v>
      </c>
      <c r="B50" s="56">
        <v>100000</v>
      </c>
    </row>
    <row r="51" ht="14.25" spans="1:2">
      <c r="A51" s="56" t="s">
        <v>288</v>
      </c>
      <c r="B51" s="54">
        <v>430000</v>
      </c>
    </row>
    <row r="52" spans="1:2">
      <c r="A52" s="54" t="s">
        <v>289</v>
      </c>
      <c r="B52" s="54">
        <v>42637</v>
      </c>
    </row>
    <row r="53" ht="20" customHeight="1" spans="1:2">
      <c r="A53" s="52"/>
      <c r="B53" s="57" t="s">
        <v>290</v>
      </c>
    </row>
    <row r="54" ht="33" customHeight="1" spans="1:2">
      <c r="A54" s="58" t="s">
        <v>291</v>
      </c>
      <c r="B54" s="58"/>
    </row>
    <row r="55" spans="1:2">
      <c r="A55" s="59"/>
      <c r="B55" s="59"/>
    </row>
  </sheetData>
  <mergeCells count="9">
    <mergeCell ref="A1:B1"/>
    <mergeCell ref="A3:B3"/>
    <mergeCell ref="A21:B21"/>
    <mergeCell ref="A22:B22"/>
    <mergeCell ref="A26:B26"/>
    <mergeCell ref="A38:B38"/>
    <mergeCell ref="A44:B44"/>
    <mergeCell ref="A46:B46"/>
    <mergeCell ref="A54:B54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F17" sqref="F17"/>
    </sheetView>
  </sheetViews>
  <sheetFormatPr defaultColWidth="9" defaultRowHeight="13.5" outlineLevelRow="7" outlineLevelCol="5"/>
  <cols>
    <col min="1" max="3" width="13.5" customWidth="1"/>
    <col min="4" max="4" width="16" customWidth="1"/>
    <col min="5" max="5" width="10.875" customWidth="1"/>
    <col min="6" max="6" width="40.125" customWidth="1"/>
  </cols>
  <sheetData>
    <row r="1" ht="65" customHeight="1" spans="1:6">
      <c r="A1" s="42" t="s">
        <v>292</v>
      </c>
      <c r="B1" s="43"/>
      <c r="C1" s="43"/>
      <c r="D1" s="43"/>
      <c r="E1" s="43"/>
      <c r="F1" s="44"/>
    </row>
    <row r="2" customFormat="1" ht="46" customHeight="1" spans="1:6">
      <c r="A2" s="45" t="s">
        <v>60</v>
      </c>
      <c r="B2" s="45" t="s">
        <v>293</v>
      </c>
      <c r="C2" s="45" t="s">
        <v>294</v>
      </c>
      <c r="D2" s="45" t="s">
        <v>295</v>
      </c>
      <c r="E2" s="45" t="s">
        <v>296</v>
      </c>
      <c r="F2" s="45" t="s">
        <v>145</v>
      </c>
    </row>
    <row r="3" s="41" customFormat="1" ht="53" customHeight="1" spans="1:6">
      <c r="A3" s="46" t="s">
        <v>234</v>
      </c>
      <c r="B3" s="35" t="s">
        <v>297</v>
      </c>
      <c r="C3" s="37" t="s">
        <v>298</v>
      </c>
      <c r="D3" s="37" t="s">
        <v>299</v>
      </c>
      <c r="E3" s="37">
        <v>9</v>
      </c>
      <c r="F3" s="37" t="s">
        <v>300</v>
      </c>
    </row>
    <row r="4" s="41" customFormat="1" ht="53" customHeight="1" spans="1:6">
      <c r="A4" s="46" t="s">
        <v>234</v>
      </c>
      <c r="B4" s="35" t="s">
        <v>297</v>
      </c>
      <c r="C4" s="37" t="s">
        <v>298</v>
      </c>
      <c r="D4" s="37" t="s">
        <v>79</v>
      </c>
      <c r="E4" s="37">
        <v>100</v>
      </c>
      <c r="F4" s="37" t="s">
        <v>300</v>
      </c>
    </row>
    <row r="5" s="41" customFormat="1" ht="53" customHeight="1" spans="1:6">
      <c r="A5" s="46" t="s">
        <v>234</v>
      </c>
      <c r="B5" s="35" t="s">
        <v>297</v>
      </c>
      <c r="C5" s="37" t="s">
        <v>298</v>
      </c>
      <c r="D5" s="37" t="s">
        <v>69</v>
      </c>
      <c r="E5" s="37">
        <v>97</v>
      </c>
      <c r="F5" s="37" t="s">
        <v>300</v>
      </c>
    </row>
    <row r="6" ht="53" customHeight="1" spans="1:6">
      <c r="A6" s="46" t="s">
        <v>48</v>
      </c>
      <c r="B6" s="35" t="s">
        <v>297</v>
      </c>
      <c r="C6" s="37" t="s">
        <v>298</v>
      </c>
      <c r="D6" s="37" t="s">
        <v>301</v>
      </c>
      <c r="E6" s="37">
        <v>9</v>
      </c>
      <c r="F6" s="37" t="s">
        <v>300</v>
      </c>
    </row>
    <row r="7" ht="53" customHeight="1" spans="1:6">
      <c r="A7" s="46" t="s">
        <v>302</v>
      </c>
      <c r="B7" s="35" t="s">
        <v>297</v>
      </c>
      <c r="C7" s="37" t="s">
        <v>20</v>
      </c>
      <c r="D7" s="37" t="s">
        <v>303</v>
      </c>
      <c r="E7" s="37">
        <v>5000</v>
      </c>
      <c r="F7" s="37" t="s">
        <v>304</v>
      </c>
    </row>
    <row r="8" ht="53" customHeight="1" spans="1:6">
      <c r="A8" s="46" t="s">
        <v>302</v>
      </c>
      <c r="B8" s="35" t="s">
        <v>297</v>
      </c>
      <c r="C8" s="37" t="s">
        <v>20</v>
      </c>
      <c r="D8" s="37" t="s">
        <v>74</v>
      </c>
      <c r="E8" s="37">
        <v>231250</v>
      </c>
      <c r="F8" s="37"/>
    </row>
  </sheetData>
  <mergeCells count="2">
    <mergeCell ref="A1:F1"/>
    <mergeCell ref="F7:F8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D10" sqref="D10"/>
    </sheetView>
  </sheetViews>
  <sheetFormatPr defaultColWidth="9" defaultRowHeight="13.5" outlineLevelCol="4"/>
  <cols>
    <col min="2" max="2" width="31.5" customWidth="1"/>
    <col min="3" max="3" width="19.375" customWidth="1"/>
    <col min="4" max="4" width="9.25" customWidth="1"/>
    <col min="5" max="5" width="26.875" customWidth="1"/>
  </cols>
  <sheetData>
    <row r="1" ht="74" customHeight="1" spans="1:5">
      <c r="A1" s="29" t="s">
        <v>305</v>
      </c>
      <c r="B1" s="30"/>
      <c r="C1" s="30"/>
      <c r="D1" s="30"/>
      <c r="E1" s="31"/>
    </row>
    <row r="2" s="28" customFormat="1" ht="43" customHeight="1" spans="1:5">
      <c r="A2" s="32" t="s">
        <v>60</v>
      </c>
      <c r="B2" s="33" t="s">
        <v>9</v>
      </c>
      <c r="C2" s="33" t="s">
        <v>6</v>
      </c>
      <c r="D2" s="33" t="s">
        <v>7</v>
      </c>
      <c r="E2" s="34" t="s">
        <v>61</v>
      </c>
    </row>
    <row r="3" s="28" customFormat="1" ht="43" customHeight="1" spans="1:5">
      <c r="A3" s="35" t="s">
        <v>306</v>
      </c>
      <c r="B3" s="36" t="s">
        <v>307</v>
      </c>
      <c r="C3" s="36" t="s">
        <v>69</v>
      </c>
      <c r="D3" s="36">
        <v>500</v>
      </c>
      <c r="E3" s="37" t="s">
        <v>308</v>
      </c>
    </row>
    <row r="4" s="28" customFormat="1" ht="43" customHeight="1" spans="1:5">
      <c r="A4" s="35" t="s">
        <v>309</v>
      </c>
      <c r="B4" s="38" t="s">
        <v>310</v>
      </c>
      <c r="C4" s="36" t="s">
        <v>69</v>
      </c>
      <c r="D4" s="36">
        <v>500</v>
      </c>
      <c r="E4" s="38" t="s">
        <v>311</v>
      </c>
    </row>
    <row r="5" s="28" customFormat="1" ht="43" customHeight="1" spans="1:5">
      <c r="A5" s="35" t="s">
        <v>312</v>
      </c>
      <c r="B5" s="37" t="s">
        <v>313</v>
      </c>
      <c r="C5" s="37" t="s">
        <v>69</v>
      </c>
      <c r="D5" s="37">
        <v>210</v>
      </c>
      <c r="E5" s="37" t="s">
        <v>308</v>
      </c>
    </row>
    <row r="6" s="28" customFormat="1" ht="43" customHeight="1" spans="1:5">
      <c r="A6" s="35" t="s">
        <v>309</v>
      </c>
      <c r="B6" s="37" t="s">
        <v>314</v>
      </c>
      <c r="C6" s="37" t="s">
        <v>69</v>
      </c>
      <c r="D6" s="37">
        <v>210</v>
      </c>
      <c r="E6" s="37" t="s">
        <v>311</v>
      </c>
    </row>
    <row r="7" ht="48" customHeight="1" spans="1:5">
      <c r="A7" s="21" t="s">
        <v>315</v>
      </c>
      <c r="B7" s="39" t="s">
        <v>316</v>
      </c>
      <c r="C7" s="40" t="s">
        <v>317</v>
      </c>
      <c r="D7" s="39">
        <v>4000</v>
      </c>
      <c r="E7" s="37" t="s">
        <v>308</v>
      </c>
    </row>
    <row r="8" ht="48" customHeight="1" spans="1:5">
      <c r="A8" s="21" t="s">
        <v>315</v>
      </c>
      <c r="B8" s="39" t="s">
        <v>316</v>
      </c>
      <c r="C8" s="40" t="s">
        <v>318</v>
      </c>
      <c r="D8" s="39">
        <v>400</v>
      </c>
      <c r="E8" s="37" t="s">
        <v>308</v>
      </c>
    </row>
    <row r="9" ht="48" customHeight="1" spans="1:5">
      <c r="A9" s="21" t="s">
        <v>319</v>
      </c>
      <c r="B9" s="39" t="s">
        <v>320</v>
      </c>
      <c r="C9" s="40" t="s">
        <v>317</v>
      </c>
      <c r="D9" s="39">
        <v>4000</v>
      </c>
      <c r="E9" s="37" t="s">
        <v>311</v>
      </c>
    </row>
    <row r="10" ht="48" customHeight="1" spans="1:5">
      <c r="A10" s="21" t="s">
        <v>319</v>
      </c>
      <c r="B10" s="39" t="s">
        <v>321</v>
      </c>
      <c r="C10" s="40" t="s">
        <v>318</v>
      </c>
      <c r="D10" s="39">
        <v>400</v>
      </c>
      <c r="E10" s="37" t="s">
        <v>311</v>
      </c>
    </row>
  </sheetData>
  <mergeCells count="1">
    <mergeCell ref="A1:E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opLeftCell="A22" workbookViewId="0">
      <selection activeCell="E13" sqref="E13"/>
    </sheetView>
  </sheetViews>
  <sheetFormatPr defaultColWidth="9" defaultRowHeight="13.5" outlineLevelCol="3"/>
  <cols>
    <col min="1" max="1" width="16.75" customWidth="1"/>
    <col min="2" max="2" width="40.875" customWidth="1"/>
    <col min="3" max="3" width="16" customWidth="1"/>
    <col min="4" max="4" width="13.625" customWidth="1"/>
    <col min="5" max="7" width="19.75" customWidth="1"/>
  </cols>
  <sheetData>
    <row r="1" ht="48" customHeight="1" spans="1:4">
      <c r="A1" s="22" t="s">
        <v>322</v>
      </c>
      <c r="B1" s="23"/>
      <c r="C1" s="23"/>
      <c r="D1" s="23"/>
    </row>
    <row r="2" customFormat="1" ht="33" customHeight="1" spans="1:4">
      <c r="A2" s="24" t="s">
        <v>323</v>
      </c>
      <c r="B2" s="25" t="s">
        <v>324</v>
      </c>
      <c r="C2" s="21">
        <v>200</v>
      </c>
      <c r="D2" s="21" t="s">
        <v>101</v>
      </c>
    </row>
    <row r="3" customFormat="1" ht="33" customHeight="1" spans="1:4">
      <c r="A3" s="24" t="s">
        <v>323</v>
      </c>
      <c r="B3" s="25" t="s">
        <v>325</v>
      </c>
      <c r="C3" s="21">
        <v>5000</v>
      </c>
      <c r="D3" s="21" t="s">
        <v>101</v>
      </c>
    </row>
    <row r="4" customFormat="1" ht="33" customHeight="1" spans="1:4">
      <c r="A4" s="24" t="s">
        <v>323</v>
      </c>
      <c r="B4" s="25" t="s">
        <v>326</v>
      </c>
      <c r="C4" s="21">
        <v>1000</v>
      </c>
      <c r="D4" s="21" t="s">
        <v>101</v>
      </c>
    </row>
    <row r="5" customFormat="1" ht="33" customHeight="1" spans="1:4">
      <c r="A5" s="24" t="s">
        <v>323</v>
      </c>
      <c r="B5" s="25" t="s">
        <v>327</v>
      </c>
      <c r="C5" s="21">
        <v>500</v>
      </c>
      <c r="D5" s="21" t="s">
        <v>101</v>
      </c>
    </row>
    <row r="6" customFormat="1" ht="33" customHeight="1" spans="1:4">
      <c r="A6" s="24" t="s">
        <v>323</v>
      </c>
      <c r="B6" s="25" t="s">
        <v>328</v>
      </c>
      <c r="C6" s="21">
        <v>500</v>
      </c>
      <c r="D6" s="21" t="s">
        <v>101</v>
      </c>
    </row>
    <row r="7" customFormat="1" ht="33" customHeight="1" spans="1:4">
      <c r="A7" s="24" t="s">
        <v>323</v>
      </c>
      <c r="B7" s="25" t="s">
        <v>329</v>
      </c>
      <c r="C7" s="21">
        <v>200</v>
      </c>
      <c r="D7" s="21" t="s">
        <v>101</v>
      </c>
    </row>
    <row r="8" customFormat="1" ht="33" customHeight="1" spans="1:4">
      <c r="A8" s="24" t="s">
        <v>323</v>
      </c>
      <c r="B8" s="25" t="s">
        <v>330</v>
      </c>
      <c r="C8" s="21">
        <v>200</v>
      </c>
      <c r="D8" s="21" t="s">
        <v>101</v>
      </c>
    </row>
    <row r="9" customFormat="1" ht="33" customHeight="1" spans="1:4">
      <c r="A9" s="24" t="s">
        <v>323</v>
      </c>
      <c r="B9" s="25" t="s">
        <v>331</v>
      </c>
      <c r="C9" s="21">
        <v>200</v>
      </c>
      <c r="D9" s="21" t="s">
        <v>101</v>
      </c>
    </row>
    <row r="10" customFormat="1" ht="33" customHeight="1" spans="1:4">
      <c r="A10" s="24" t="s">
        <v>323</v>
      </c>
      <c r="B10" s="25" t="s">
        <v>332</v>
      </c>
      <c r="C10" s="21">
        <v>200</v>
      </c>
      <c r="D10" s="21"/>
    </row>
    <row r="11" customFormat="1" ht="33" customHeight="1" spans="1:4">
      <c r="A11" s="24" t="s">
        <v>323</v>
      </c>
      <c r="B11" s="25" t="s">
        <v>333</v>
      </c>
      <c r="C11" s="21">
        <v>200</v>
      </c>
      <c r="D11" s="21"/>
    </row>
    <row r="12" customFormat="1" ht="33" customHeight="1" spans="1:4">
      <c r="A12" s="24" t="s">
        <v>323</v>
      </c>
      <c r="B12" s="25" t="s">
        <v>334</v>
      </c>
      <c r="C12" s="21">
        <v>10000</v>
      </c>
      <c r="D12" s="21"/>
    </row>
    <row r="13" customFormat="1" ht="33" customHeight="1" spans="1:4">
      <c r="A13" s="24" t="s">
        <v>323</v>
      </c>
      <c r="B13" s="25" t="s">
        <v>335</v>
      </c>
      <c r="C13" s="21">
        <v>1000</v>
      </c>
      <c r="D13" s="21"/>
    </row>
    <row r="14" customFormat="1" ht="33" customHeight="1" spans="1:4">
      <c r="A14" s="24" t="s">
        <v>323</v>
      </c>
      <c r="B14" s="25" t="s">
        <v>336</v>
      </c>
      <c r="C14" s="21">
        <v>500</v>
      </c>
      <c r="D14" s="21"/>
    </row>
    <row r="15" customFormat="1" ht="33" customHeight="1" spans="1:4">
      <c r="A15" s="24" t="s">
        <v>323</v>
      </c>
      <c r="B15" s="25" t="s">
        <v>337</v>
      </c>
      <c r="C15" s="24">
        <v>35000</v>
      </c>
      <c r="D15" s="21"/>
    </row>
    <row r="16" customFormat="1" ht="33" customHeight="1" spans="1:4">
      <c r="A16" s="24" t="s">
        <v>323</v>
      </c>
      <c r="B16" s="25" t="s">
        <v>338</v>
      </c>
      <c r="C16" s="21">
        <v>500</v>
      </c>
      <c r="D16" s="21"/>
    </row>
    <row r="17" customFormat="1" ht="33" customHeight="1" spans="1:4">
      <c r="A17" s="24" t="s">
        <v>323</v>
      </c>
      <c r="B17" s="25" t="s">
        <v>339</v>
      </c>
      <c r="C17" s="21">
        <v>5000</v>
      </c>
      <c r="D17" s="21"/>
    </row>
    <row r="18" customFormat="1" ht="33" customHeight="1" spans="1:4">
      <c r="A18" s="24" t="s">
        <v>323</v>
      </c>
      <c r="B18" s="25" t="s">
        <v>340</v>
      </c>
      <c r="C18" s="21">
        <v>500</v>
      </c>
      <c r="D18" s="21"/>
    </row>
    <row r="19" customFormat="1" ht="33" customHeight="1" spans="1:4">
      <c r="A19" s="24" t="s">
        <v>323</v>
      </c>
      <c r="B19" s="25" t="s">
        <v>341</v>
      </c>
      <c r="C19" s="21">
        <v>1000</v>
      </c>
      <c r="D19" s="21"/>
    </row>
    <row r="20" customFormat="1" ht="33" customHeight="1" spans="1:4">
      <c r="A20" s="24" t="s">
        <v>323</v>
      </c>
      <c r="B20" s="25" t="s">
        <v>342</v>
      </c>
      <c r="C20" s="26">
        <v>200</v>
      </c>
      <c r="D20" s="21"/>
    </row>
    <row r="21" customFormat="1" ht="33" customHeight="1" spans="1:4">
      <c r="A21" s="24" t="s">
        <v>323</v>
      </c>
      <c r="B21" s="25" t="s">
        <v>343</v>
      </c>
      <c r="C21" s="21">
        <v>200</v>
      </c>
      <c r="D21" s="21"/>
    </row>
    <row r="22" customFormat="1" ht="33" customHeight="1" spans="1:4">
      <c r="A22" s="24" t="s">
        <v>323</v>
      </c>
      <c r="B22" s="25" t="s">
        <v>235</v>
      </c>
      <c r="C22" s="21">
        <v>1000</v>
      </c>
      <c r="D22" s="21"/>
    </row>
    <row r="23" customFormat="1" ht="33" customHeight="1" spans="1:4">
      <c r="A23" s="24" t="s">
        <v>323</v>
      </c>
      <c r="B23" s="25" t="s">
        <v>344</v>
      </c>
      <c r="C23" s="21">
        <v>30000</v>
      </c>
      <c r="D23" s="21"/>
    </row>
    <row r="24" customFormat="1" ht="33" customHeight="1" spans="1:4">
      <c r="A24" s="24" t="s">
        <v>323</v>
      </c>
      <c r="B24" s="25" t="s">
        <v>345</v>
      </c>
      <c r="C24" s="24">
        <v>30150</v>
      </c>
      <c r="D24" s="21"/>
    </row>
    <row r="25" customFormat="1" ht="33" customHeight="1" spans="1:4">
      <c r="A25" s="24" t="s">
        <v>323</v>
      </c>
      <c r="B25" s="25" t="s">
        <v>235</v>
      </c>
      <c r="C25" s="21">
        <v>1</v>
      </c>
      <c r="D25" s="21"/>
    </row>
    <row r="26" customFormat="1" ht="33" customHeight="1" spans="1:4">
      <c r="A26" s="24" t="s">
        <v>323</v>
      </c>
      <c r="B26" s="25" t="s">
        <v>346</v>
      </c>
      <c r="C26" s="21">
        <v>1983</v>
      </c>
      <c r="D26" s="21"/>
    </row>
    <row r="27" customFormat="1" ht="33" customHeight="1" spans="1:4">
      <c r="A27" s="24" t="s">
        <v>323</v>
      </c>
      <c r="B27" s="25" t="s">
        <v>347</v>
      </c>
      <c r="C27" s="21">
        <v>1000</v>
      </c>
      <c r="D27" s="21"/>
    </row>
    <row r="28" customFormat="1" ht="33" customHeight="1" spans="1:4">
      <c r="A28" s="24" t="s">
        <v>323</v>
      </c>
      <c r="B28" s="25" t="s">
        <v>348</v>
      </c>
      <c r="C28" s="21">
        <v>50</v>
      </c>
      <c r="D28" s="21"/>
    </row>
    <row r="29" customFormat="1" ht="33" customHeight="1" spans="1:4">
      <c r="A29" s="24" t="s">
        <v>323</v>
      </c>
      <c r="B29" s="25" t="s">
        <v>349</v>
      </c>
      <c r="C29" s="21">
        <v>500</v>
      </c>
      <c r="D29" s="21"/>
    </row>
    <row r="30" customFormat="1" ht="33" customHeight="1" spans="1:4">
      <c r="A30" s="24" t="s">
        <v>323</v>
      </c>
      <c r="B30" s="25" t="s">
        <v>350</v>
      </c>
      <c r="C30" s="21">
        <v>500</v>
      </c>
      <c r="D30" s="21"/>
    </row>
    <row r="31" ht="33" customHeight="1" spans="1:4">
      <c r="A31" s="27"/>
      <c r="B31" s="27" t="s">
        <v>351</v>
      </c>
      <c r="C31" s="27">
        <f>SUM(C2:C30)</f>
        <v>127284</v>
      </c>
      <c r="D31" s="27"/>
    </row>
  </sheetData>
  <mergeCells count="1">
    <mergeCell ref="A1:D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F34" sqref="F34"/>
    </sheetView>
  </sheetViews>
  <sheetFormatPr defaultColWidth="9" defaultRowHeight="13.5" outlineLevelCol="4"/>
  <cols>
    <col min="1" max="1" width="9.25" customWidth="1"/>
    <col min="2" max="2" width="12.5" customWidth="1"/>
    <col min="3" max="3" width="20.5" customWidth="1"/>
    <col min="4" max="4" width="10.5" customWidth="1"/>
    <col min="5" max="5" width="37.25" customWidth="1"/>
  </cols>
  <sheetData>
    <row r="1" spans="1:5">
      <c r="A1" s="14" t="s">
        <v>352</v>
      </c>
      <c r="B1" s="14"/>
      <c r="C1" s="14"/>
      <c r="D1" s="14"/>
      <c r="E1" s="14"/>
    </row>
    <row r="2" spans="1:5">
      <c r="A2" s="14"/>
      <c r="B2" s="14"/>
      <c r="C2" s="14"/>
      <c r="D2" s="14"/>
      <c r="E2" s="14"/>
    </row>
    <row r="3" ht="14.25" spans="1:5">
      <c r="A3" s="15" t="s">
        <v>229</v>
      </c>
      <c r="B3" s="15" t="s">
        <v>230</v>
      </c>
      <c r="C3" s="16" t="s">
        <v>353</v>
      </c>
      <c r="D3" s="16" t="s">
        <v>45</v>
      </c>
      <c r="E3" s="17" t="s">
        <v>354</v>
      </c>
    </row>
    <row r="4" ht="14.25" spans="1:5">
      <c r="A4" s="15">
        <v>1</v>
      </c>
      <c r="B4" s="18">
        <v>2.13</v>
      </c>
      <c r="C4" s="19" t="s">
        <v>355</v>
      </c>
      <c r="D4" s="20">
        <v>59000</v>
      </c>
      <c r="E4" s="18" t="s">
        <v>356</v>
      </c>
    </row>
    <row r="5" ht="14.25" spans="1:5">
      <c r="A5" s="15">
        <v>2</v>
      </c>
      <c r="B5" s="21">
        <v>2.3</v>
      </c>
      <c r="C5" s="18" t="s">
        <v>357</v>
      </c>
      <c r="D5" s="18">
        <v>2000</v>
      </c>
      <c r="E5" s="18" t="s">
        <v>358</v>
      </c>
    </row>
    <row r="6" ht="14.25" spans="1:5">
      <c r="A6" s="15">
        <v>3</v>
      </c>
      <c r="B6" s="21">
        <v>2.3</v>
      </c>
      <c r="C6" s="18" t="s">
        <v>357</v>
      </c>
      <c r="D6" s="18">
        <v>5000</v>
      </c>
      <c r="E6" s="18" t="s">
        <v>359</v>
      </c>
    </row>
    <row r="7" ht="14.25" spans="1:5">
      <c r="A7" s="15">
        <v>4</v>
      </c>
      <c r="B7" s="21">
        <v>2.3</v>
      </c>
      <c r="C7" s="18" t="s">
        <v>357</v>
      </c>
      <c r="D7" s="18">
        <v>10000</v>
      </c>
      <c r="E7" s="18" t="s">
        <v>360</v>
      </c>
    </row>
    <row r="8" ht="14.25" spans="1:5">
      <c r="A8" s="15">
        <v>5</v>
      </c>
      <c r="B8" s="21">
        <v>2.7</v>
      </c>
      <c r="C8" s="18" t="s">
        <v>357</v>
      </c>
      <c r="D8" s="18">
        <v>100</v>
      </c>
      <c r="E8" s="18" t="s">
        <v>361</v>
      </c>
    </row>
    <row r="9" ht="14.25" spans="1:5">
      <c r="A9" s="15">
        <v>6</v>
      </c>
      <c r="B9" s="21">
        <v>2.9</v>
      </c>
      <c r="C9" s="18" t="s">
        <v>357</v>
      </c>
      <c r="D9" s="18">
        <v>1000</v>
      </c>
      <c r="E9" s="18" t="s">
        <v>362</v>
      </c>
    </row>
    <row r="10" ht="14.25" spans="1:5">
      <c r="A10" s="21">
        <v>7</v>
      </c>
      <c r="B10" s="21">
        <v>2.13</v>
      </c>
      <c r="C10" s="18" t="s">
        <v>357</v>
      </c>
      <c r="D10" s="18">
        <v>500</v>
      </c>
      <c r="E10" s="18" t="s">
        <v>363</v>
      </c>
    </row>
  </sheetData>
  <mergeCells count="1">
    <mergeCell ref="A1:E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D22" sqref="D22"/>
    </sheetView>
  </sheetViews>
  <sheetFormatPr defaultColWidth="9" defaultRowHeight="13.5" outlineLevelRow="7" outlineLevelCol="6"/>
  <cols>
    <col min="1" max="1" width="12.25" style="1" customWidth="1"/>
    <col min="2" max="2" width="13.5" style="1" customWidth="1"/>
    <col min="3" max="3" width="14.75" style="1" customWidth="1"/>
    <col min="4" max="4" width="17" style="1" customWidth="1"/>
    <col min="5" max="5" width="10.875" style="1" customWidth="1"/>
    <col min="6" max="6" width="14.75" style="1" customWidth="1"/>
    <col min="7" max="7" width="19.875" style="2" customWidth="1"/>
  </cols>
  <sheetData>
    <row r="1" ht="33.75" spans="1:6">
      <c r="A1" s="3" t="s">
        <v>0</v>
      </c>
      <c r="B1" s="2"/>
      <c r="C1" s="2"/>
      <c r="D1" s="2"/>
      <c r="E1" s="2"/>
      <c r="F1" s="2"/>
    </row>
    <row r="2" ht="27" spans="1:7">
      <c r="A2" s="4" t="s">
        <v>1</v>
      </c>
      <c r="B2" s="4"/>
      <c r="C2" s="4"/>
      <c r="D2" s="4"/>
      <c r="E2" s="4"/>
      <c r="F2" s="5" t="s">
        <v>2</v>
      </c>
      <c r="G2" s="6"/>
    </row>
    <row r="3" ht="23" customHeight="1" spans="1:7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</row>
    <row r="4" ht="40.5" spans="1:7">
      <c r="A4" s="8" t="s">
        <v>364</v>
      </c>
      <c r="B4" s="8" t="s">
        <v>365</v>
      </c>
      <c r="C4" s="11" t="s">
        <v>366</v>
      </c>
      <c r="D4" s="12" t="s">
        <v>367</v>
      </c>
      <c r="E4" s="12">
        <v>10</v>
      </c>
      <c r="F4" s="10" t="s">
        <v>9</v>
      </c>
      <c r="G4" s="13" t="s">
        <v>368</v>
      </c>
    </row>
    <row r="5" ht="40.5" spans="1:7">
      <c r="A5" s="8" t="s">
        <v>364</v>
      </c>
      <c r="B5" s="8" t="s">
        <v>365</v>
      </c>
      <c r="C5" s="11" t="s">
        <v>366</v>
      </c>
      <c r="D5" s="12" t="s">
        <v>369</v>
      </c>
      <c r="E5" s="12">
        <v>10</v>
      </c>
      <c r="F5" s="10" t="s">
        <v>9</v>
      </c>
      <c r="G5" s="13" t="s">
        <v>368</v>
      </c>
    </row>
    <row r="6" ht="40.5" spans="1:7">
      <c r="A6" s="8" t="s">
        <v>364</v>
      </c>
      <c r="B6" s="8" t="s">
        <v>365</v>
      </c>
      <c r="C6" s="11" t="s">
        <v>366</v>
      </c>
      <c r="D6" s="12" t="s">
        <v>370</v>
      </c>
      <c r="E6" s="12">
        <v>10</v>
      </c>
      <c r="F6" s="10" t="s">
        <v>9</v>
      </c>
      <c r="G6" s="13" t="s">
        <v>368</v>
      </c>
    </row>
    <row r="7" ht="40.5" spans="1:7">
      <c r="A7" s="8" t="s">
        <v>364</v>
      </c>
      <c r="B7" s="8" t="s">
        <v>365</v>
      </c>
      <c r="C7" s="11" t="s">
        <v>366</v>
      </c>
      <c r="D7" s="12" t="s">
        <v>371</v>
      </c>
      <c r="E7" s="12">
        <v>10</v>
      </c>
      <c r="F7" s="10" t="s">
        <v>9</v>
      </c>
      <c r="G7" s="13" t="s">
        <v>368</v>
      </c>
    </row>
    <row r="8" ht="40.5" spans="1:7">
      <c r="A8" s="8" t="s">
        <v>364</v>
      </c>
      <c r="B8" s="8" t="s">
        <v>365</v>
      </c>
      <c r="C8" s="11" t="s">
        <v>366</v>
      </c>
      <c r="D8" s="12" t="s">
        <v>372</v>
      </c>
      <c r="E8" s="12">
        <v>10</v>
      </c>
      <c r="F8" s="10" t="s">
        <v>9</v>
      </c>
      <c r="G8" s="13" t="s">
        <v>368</v>
      </c>
    </row>
  </sheetData>
  <mergeCells count="3">
    <mergeCell ref="A1:G1"/>
    <mergeCell ref="A2:E2"/>
    <mergeCell ref="F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公安县红十字会捐赠公示信息修改</vt:lpstr>
      <vt:lpstr>红会捐赠物资</vt:lpstr>
      <vt:lpstr>红会物资</vt:lpstr>
      <vt:lpstr>慈善会资金</vt:lpstr>
      <vt:lpstr>公安县红十字会资金捐赠台账</vt:lpstr>
      <vt:lpstr>慈善会捐赠物资</vt:lpstr>
      <vt:lpstr>各医疗机构捐赠物资</vt:lpstr>
      <vt:lpstr>各乡镇定向捐赠物资台账</vt:lpstr>
      <vt:lpstr>公安县红十字会捐赠资金接收、使用情况</vt:lpstr>
      <vt:lpstr>慈善会资金使用或拨付情况</vt:lpstr>
      <vt:lpstr>公安县红十字会补充信息</vt:lpstr>
      <vt:lpstr>公安县红十字物资捐赠更正台账</vt:lpstr>
      <vt:lpstr>补充2.19公安县慈善捐款资金</vt:lpstr>
      <vt:lpstr>慈善会信息修改</vt:lpstr>
      <vt:lpstr>红十字会捐赠公示信息修改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何何</cp:lastModifiedBy>
  <dcterms:created xsi:type="dcterms:W3CDTF">2020-02-12T10:12:00Z</dcterms:created>
  <dcterms:modified xsi:type="dcterms:W3CDTF">2020-07-06T09:22:20Z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