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<sst xmlns="http://schemas.openxmlformats.org/spreadsheetml/2006/main" count="339" uniqueCount="201">
  <si>
    <t>房县2020年公开招聘医疗机构卫生专业技术人员体检及考察名单（县直医疗医生及其他岗位）</t>
  </si>
  <si>
    <t>序号</t>
  </si>
  <si>
    <t>准考证号</t>
  </si>
  <si>
    <t>姓名</t>
  </si>
  <si>
    <t>招聘单位</t>
  </si>
  <si>
    <t>岗位代码及名称</t>
  </si>
  <si>
    <t>笔试成绩</t>
  </si>
  <si>
    <t>笔试折算成绩</t>
  </si>
  <si>
    <t>面试成绩</t>
  </si>
  <si>
    <t>面试折算成绩</t>
  </si>
  <si>
    <t>综合成绩</t>
  </si>
  <si>
    <t>FXY202001036</t>
  </si>
  <si>
    <t>丰钰</t>
  </si>
  <si>
    <t>房县人民医院</t>
  </si>
  <si>
    <t>01临床医生</t>
  </si>
  <si>
    <t>FXY202001071</t>
  </si>
  <si>
    <t>肖寿海</t>
  </si>
  <si>
    <t>FXY202001055</t>
  </si>
  <si>
    <t>杨奇</t>
  </si>
  <si>
    <t>FXY202001058</t>
  </si>
  <si>
    <t>陈东方</t>
  </si>
  <si>
    <t>FXY202001054</t>
  </si>
  <si>
    <t>曾文</t>
  </si>
  <si>
    <t>FXY202001015</t>
  </si>
  <si>
    <t>陈烈俊</t>
  </si>
  <si>
    <t>FXY202001001</t>
  </si>
  <si>
    <t>汪鑫</t>
  </si>
  <si>
    <t>FXY202001050</t>
  </si>
  <si>
    <t>邓显耀</t>
  </si>
  <si>
    <t>FXY202001016</t>
  </si>
  <si>
    <t>王涛</t>
  </si>
  <si>
    <t>FXY202001010</t>
  </si>
  <si>
    <t>雷锐</t>
  </si>
  <si>
    <t>FXY202001073</t>
  </si>
  <si>
    <t>吴丽琼</t>
  </si>
  <si>
    <t>FXY202001061</t>
  </si>
  <si>
    <t>高翔</t>
  </si>
  <si>
    <t>FXY202001011</t>
  </si>
  <si>
    <t>卢艺</t>
  </si>
  <si>
    <t>FXY202001007</t>
  </si>
  <si>
    <t>马涛</t>
  </si>
  <si>
    <t>FXY202001043</t>
  </si>
  <si>
    <t>江荣</t>
  </si>
  <si>
    <t>FXY202001014</t>
  </si>
  <si>
    <t>谭昊亮</t>
  </si>
  <si>
    <t>FXY202001035</t>
  </si>
  <si>
    <t>郭军</t>
  </si>
  <si>
    <t>FXY202001023</t>
  </si>
  <si>
    <t>付琴</t>
  </si>
  <si>
    <t>FXY202001074</t>
  </si>
  <si>
    <t>谢胡</t>
  </si>
  <si>
    <t>FXY202001057</t>
  </si>
  <si>
    <t>王清</t>
  </si>
  <si>
    <t>FXY202001052</t>
  </si>
  <si>
    <t>席望</t>
  </si>
  <si>
    <t>FXY202001003</t>
  </si>
  <si>
    <t>晏俊</t>
  </si>
  <si>
    <t>FXY202001024</t>
  </si>
  <si>
    <t>段旭</t>
  </si>
  <si>
    <t>FXY202001034</t>
  </si>
  <si>
    <t>曾来</t>
  </si>
  <si>
    <t>FXY202001008</t>
  </si>
  <si>
    <t>蒙宏发</t>
  </si>
  <si>
    <t>FXY202001064</t>
  </si>
  <si>
    <t>白林源</t>
  </si>
  <si>
    <t>FXY202001059</t>
  </si>
  <si>
    <t>刘蕾</t>
  </si>
  <si>
    <t>FXY202001012</t>
  </si>
  <si>
    <t>李玉玲</t>
  </si>
  <si>
    <t>FXY202001030</t>
  </si>
  <si>
    <t>孙金涛</t>
  </si>
  <si>
    <t>FXY202001081</t>
  </si>
  <si>
    <t>唐林</t>
  </si>
  <si>
    <t>FXY202003002</t>
  </si>
  <si>
    <t>雷懿宸</t>
  </si>
  <si>
    <t>03检验</t>
  </si>
  <si>
    <t>FXY202003007</t>
  </si>
  <si>
    <t>黄坤</t>
  </si>
  <si>
    <t>FXY202003017</t>
  </si>
  <si>
    <t>刘玉章</t>
  </si>
  <si>
    <t>FXY202004002</t>
  </si>
  <si>
    <t>王斌</t>
  </si>
  <si>
    <t>04康复</t>
  </si>
  <si>
    <t>FXY202005004</t>
  </si>
  <si>
    <t>姜从梅</t>
  </si>
  <si>
    <t>05药剂</t>
  </si>
  <si>
    <t>FXY202006048</t>
  </si>
  <si>
    <t>戢运建</t>
  </si>
  <si>
    <t>房县中医院</t>
  </si>
  <si>
    <t>06临床医生</t>
  </si>
  <si>
    <t>FXY202006022</t>
  </si>
  <si>
    <t>邓金波</t>
  </si>
  <si>
    <t>FXY202006020</t>
  </si>
  <si>
    <t>许丽</t>
  </si>
  <si>
    <t>FXY202006046</t>
  </si>
  <si>
    <t>候帮瑞</t>
  </si>
  <si>
    <t>FXY202006014</t>
  </si>
  <si>
    <t>唐中成</t>
  </si>
  <si>
    <t>FXY202006002</t>
  </si>
  <si>
    <t>孙菡</t>
  </si>
  <si>
    <t>FXY202006034</t>
  </si>
  <si>
    <t>李刚</t>
  </si>
  <si>
    <t>FXY202006036</t>
  </si>
  <si>
    <t>鲍娟</t>
  </si>
  <si>
    <t>FXY202006019</t>
  </si>
  <si>
    <t>张光明</t>
  </si>
  <si>
    <t>FXY202006032</t>
  </si>
  <si>
    <t>林宝军</t>
  </si>
  <si>
    <t>FXY202006039</t>
  </si>
  <si>
    <t>黄勇</t>
  </si>
  <si>
    <t>FXY202006008</t>
  </si>
  <si>
    <t>陈桂玉</t>
  </si>
  <si>
    <t>FXY202006030</t>
  </si>
  <si>
    <t>卢啸</t>
  </si>
  <si>
    <t>FXY202006042</t>
  </si>
  <si>
    <t>郑丹</t>
  </si>
  <si>
    <t>FXY202006006</t>
  </si>
  <si>
    <t>刘伟</t>
  </si>
  <si>
    <t>FXY202006021</t>
  </si>
  <si>
    <t>闫霖</t>
  </si>
  <si>
    <t>FXY202006013</t>
  </si>
  <si>
    <t>彭晓菲</t>
  </si>
  <si>
    <t>FXY202006016</t>
  </si>
  <si>
    <t>杜辉</t>
  </si>
  <si>
    <t>FXY202008003</t>
  </si>
  <si>
    <t>李亮</t>
  </si>
  <si>
    <t>08检验技师</t>
  </si>
  <si>
    <t>FXY202009006</t>
  </si>
  <si>
    <t>闵鑫</t>
  </si>
  <si>
    <t>09影像技师</t>
  </si>
  <si>
    <t>FXY202010019</t>
  </si>
  <si>
    <t>况磊</t>
  </si>
  <si>
    <t>10康复技师</t>
  </si>
  <si>
    <t>FXY202010026</t>
  </si>
  <si>
    <t>邓玉刚</t>
  </si>
  <si>
    <t>FXY202010010</t>
  </si>
  <si>
    <t>孙梦竹</t>
  </si>
  <si>
    <t>FXY202011004</t>
  </si>
  <si>
    <t>张越</t>
  </si>
  <si>
    <t>11药剂师</t>
  </si>
  <si>
    <t>FXY202012003</t>
  </si>
  <si>
    <t>朱春霞</t>
  </si>
  <si>
    <t>房县妇幼保健院</t>
  </si>
  <si>
    <t>12临床医生</t>
  </si>
  <si>
    <t>FXY202012010</t>
  </si>
  <si>
    <t>张俊</t>
  </si>
  <si>
    <t>FXY202012015</t>
  </si>
  <si>
    <t>马红英</t>
  </si>
  <si>
    <t>FXY202012024</t>
  </si>
  <si>
    <t>刘雪霞</t>
  </si>
  <si>
    <t>FXY202012018</t>
  </si>
  <si>
    <t>张夏瑞</t>
  </si>
  <si>
    <t>FXY202012009</t>
  </si>
  <si>
    <t>柯渊博</t>
  </si>
  <si>
    <t>FXY202014004</t>
  </si>
  <si>
    <t>夏虹</t>
  </si>
  <si>
    <t>14药剂师</t>
  </si>
  <si>
    <t>FXY202015002</t>
  </si>
  <si>
    <t>刘慧琳</t>
  </si>
  <si>
    <t>15检验技师</t>
  </si>
  <si>
    <t>FXY202016006</t>
  </si>
  <si>
    <t>李娟</t>
  </si>
  <si>
    <t>16影像技师</t>
  </si>
  <si>
    <t>FXY202020003</t>
  </si>
  <si>
    <t>方瑞</t>
  </si>
  <si>
    <t>房县皮肤病防治所</t>
  </si>
  <si>
    <t>20临床医生</t>
  </si>
  <si>
    <t>FXY202020001</t>
  </si>
  <si>
    <t>张冉</t>
  </si>
  <si>
    <t>FXY202022003</t>
  </si>
  <si>
    <t>张梅</t>
  </si>
  <si>
    <t>22检验技师</t>
  </si>
  <si>
    <t>FXY202023001</t>
  </si>
  <si>
    <t>谭明鑫</t>
  </si>
  <si>
    <t>23康复技师</t>
  </si>
  <si>
    <t>FXY202024001</t>
  </si>
  <si>
    <t>邵林</t>
  </si>
  <si>
    <t>房县疾病预防控制中心</t>
  </si>
  <si>
    <t>24公共卫生医生</t>
  </si>
  <si>
    <t>FXY202024002</t>
  </si>
  <si>
    <t>祝庭辉</t>
  </si>
  <si>
    <t>FXY202024003</t>
  </si>
  <si>
    <t>宋贝贝</t>
  </si>
  <si>
    <t>FXY202025019</t>
  </si>
  <si>
    <t>刘从刚</t>
  </si>
  <si>
    <t>25临床医生</t>
  </si>
  <si>
    <t>FXY202025031</t>
  </si>
  <si>
    <t>邱虎</t>
  </si>
  <si>
    <t>FXY202025005</t>
  </si>
  <si>
    <t>徐喆</t>
  </si>
  <si>
    <t>FXY202026001</t>
  </si>
  <si>
    <t>杨焱亮</t>
  </si>
  <si>
    <t>26检验技师</t>
  </si>
  <si>
    <t>FXY202028006</t>
  </si>
  <si>
    <t>梅涛</t>
  </si>
  <si>
    <t>房县卫生健康执法大队</t>
  </si>
  <si>
    <t>28行政执法卫生监督</t>
  </si>
  <si>
    <t>FXY202028001</t>
  </si>
  <si>
    <t>姚远</t>
  </si>
  <si>
    <t>FXY202028005</t>
  </si>
  <si>
    <t>郭耀辉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</si>
</sst>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176" formatCode="0_ "/>
  </numFmts>
  <fonts count="24">
    <font>
      <sz val="11"/>
      <name val="等线"/>
      <charset val="134"/>
    </font>
    <font>
      <sz val="11"/>
      <color rgb="FF000000"/>
      <name val="等线"/>
      <charset val="134"/>
    </font>
    <font>
      <b/>
      <sz val="18"/>
      <color rgb="FF000000"/>
      <name val="等线"/>
      <charset val="134"/>
    </font>
    <font>
      <b/>
      <sz val="11"/>
      <color rgb="FF000000"/>
      <name val="等线"/>
      <charset val="134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theme="1"/>
      <name val="等线"/>
      <charset val="134"/>
      <scheme val="minor"/>
    </font>
    <font>
      <b/>
      <sz val="11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5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0061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0" fillId="4" borderId="3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14" borderId="6" applyNumberFormat="0" applyFont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0" fontId="14" fillId="3" borderId="3" applyNumberFormat="0" applyAlignment="0" applyProtection="0">
      <alignment vertical="center"/>
    </xf>
    <xf numFmtId="0" fontId="22" fillId="24" borderId="9" applyNumberFormat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176" fontId="1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horizontal="left"/>
    </xf>
    <xf numFmtId="49" fontId="1" fillId="0" borderId="0" xfId="0" applyNumberFormat="1" applyFont="1" applyAlignment="1">
      <alignment horizontal="left" wrapText="1"/>
    </xf>
    <xf numFmtId="176" fontId="2" fillId="2" borderId="0" xfId="0" applyNumberFormat="1" applyFont="1" applyFill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  <xf numFmtId="49" fontId="1" fillId="2" borderId="1" xfId="0" applyNumberFormat="1" applyFont="1" applyFill="1" applyBorder="1" applyAlignment="1">
      <alignment horizontal="left"/>
    </xf>
    <xf numFmtId="49" fontId="1" fillId="2" borderId="1" xfId="0" applyNumberFormat="1" applyFont="1" applyFill="1" applyBorder="1" applyAlignment="1">
      <alignment horizontal="left" wrapText="1"/>
    </xf>
    <xf numFmtId="0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left" vertical="center" wrapText="1"/>
    </xf>
    <xf numFmtId="49" fontId="1" fillId="2" borderId="1" xfId="0" applyNumberFormat="1" applyFont="1" applyFill="1" applyBorder="1" applyAlignment="1">
      <alignment horizontal="left" vertical="center"/>
    </xf>
    <xf numFmtId="49" fontId="1" fillId="2" borderId="1" xfId="0" applyNumberFormat="1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4"/>
  <sheetViews>
    <sheetView tabSelected="1" zoomScale="138" zoomScaleNormal="138" workbookViewId="0">
      <selection activeCell="A1" sqref="A1:J1"/>
    </sheetView>
  </sheetViews>
  <sheetFormatPr defaultColWidth="9" defaultRowHeight="14.25"/>
  <cols>
    <col min="1" max="1" width="5.79166666666667" style="1" customWidth="1"/>
    <col min="2" max="2" width="14.3083333333333" style="2" customWidth="1"/>
    <col min="3" max="3" width="10.775" style="2" customWidth="1"/>
    <col min="4" max="4" width="24.45" style="2" customWidth="1"/>
    <col min="5" max="5" width="20.7416666666667" style="3" customWidth="1"/>
    <col min="6" max="6" width="11.3166666666667" style="2" customWidth="1"/>
    <col min="7" max="7" width="11.775" style="2" customWidth="1"/>
    <col min="8" max="8" width="8.95833333333333" style="2" customWidth="1"/>
    <col min="9" max="9" width="14.3916666666667" style="2" customWidth="1"/>
    <col min="10" max="10" width="9.875" style="2" customWidth="1"/>
    <col min="11" max="16384" width="9" style="2"/>
  </cols>
  <sheetData>
    <row r="1" ht="61" customHeight="1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ht="30" customHeight="1" spans="1:10">
      <c r="A2" s="5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</row>
    <row r="3" ht="15" customHeight="1" spans="1:10">
      <c r="A3" s="9">
        <v>1</v>
      </c>
      <c r="B3" s="10" t="s">
        <v>11</v>
      </c>
      <c r="C3" s="11" t="s">
        <v>12</v>
      </c>
      <c r="D3" s="11" t="s">
        <v>13</v>
      </c>
      <c r="E3" s="12" t="s">
        <v>14</v>
      </c>
      <c r="F3" s="13">
        <v>78</v>
      </c>
      <c r="G3" s="13">
        <f t="shared" ref="G3:G37" si="0">F3*0.4</f>
        <v>31.2</v>
      </c>
      <c r="H3" s="13">
        <v>86.8</v>
      </c>
      <c r="I3" s="13">
        <f t="shared" ref="I3:I37" si="1">H3*0.6</f>
        <v>52.08</v>
      </c>
      <c r="J3" s="13">
        <f t="shared" ref="J3:J37" si="2">G3+I3</f>
        <v>83.28</v>
      </c>
    </row>
    <row r="4" ht="15" customHeight="1" spans="1:10">
      <c r="A4" s="9">
        <v>2</v>
      </c>
      <c r="B4" s="10" t="s">
        <v>15</v>
      </c>
      <c r="C4" s="11" t="s">
        <v>16</v>
      </c>
      <c r="D4" s="11" t="s">
        <v>13</v>
      </c>
      <c r="E4" s="12" t="s">
        <v>14</v>
      </c>
      <c r="F4" s="13">
        <v>74.5</v>
      </c>
      <c r="G4" s="13">
        <f t="shared" si="0"/>
        <v>29.8</v>
      </c>
      <c r="H4" s="13">
        <v>86.8</v>
      </c>
      <c r="I4" s="13">
        <f t="shared" si="1"/>
        <v>52.08</v>
      </c>
      <c r="J4" s="13">
        <f t="shared" si="2"/>
        <v>81.88</v>
      </c>
    </row>
    <row r="5" ht="15" customHeight="1" spans="1:10">
      <c r="A5" s="9">
        <v>3</v>
      </c>
      <c r="B5" s="10" t="s">
        <v>17</v>
      </c>
      <c r="C5" s="11" t="s">
        <v>18</v>
      </c>
      <c r="D5" s="11" t="s">
        <v>13</v>
      </c>
      <c r="E5" s="12" t="s">
        <v>14</v>
      </c>
      <c r="F5" s="13">
        <v>72.3</v>
      </c>
      <c r="G5" s="13">
        <f t="shared" si="0"/>
        <v>28.92</v>
      </c>
      <c r="H5" s="13">
        <v>88</v>
      </c>
      <c r="I5" s="13">
        <f t="shared" si="1"/>
        <v>52.8</v>
      </c>
      <c r="J5" s="13">
        <f t="shared" si="2"/>
        <v>81.72</v>
      </c>
    </row>
    <row r="6" ht="15" customHeight="1" spans="1:10">
      <c r="A6" s="9">
        <v>4</v>
      </c>
      <c r="B6" s="10" t="s">
        <v>19</v>
      </c>
      <c r="C6" s="11" t="s">
        <v>20</v>
      </c>
      <c r="D6" s="11" t="s">
        <v>13</v>
      </c>
      <c r="E6" s="12" t="s">
        <v>14</v>
      </c>
      <c r="F6" s="13">
        <v>77</v>
      </c>
      <c r="G6" s="13">
        <f t="shared" si="0"/>
        <v>30.8</v>
      </c>
      <c r="H6" s="13">
        <v>83.4</v>
      </c>
      <c r="I6" s="13">
        <f t="shared" si="1"/>
        <v>50.04</v>
      </c>
      <c r="J6" s="13">
        <f t="shared" si="2"/>
        <v>80.84</v>
      </c>
    </row>
    <row r="7" ht="15" customHeight="1" spans="1:10">
      <c r="A7" s="9">
        <v>5</v>
      </c>
      <c r="B7" s="10" t="s">
        <v>21</v>
      </c>
      <c r="C7" s="11" t="s">
        <v>22</v>
      </c>
      <c r="D7" s="11" t="s">
        <v>13</v>
      </c>
      <c r="E7" s="12" t="s">
        <v>14</v>
      </c>
      <c r="F7" s="13">
        <v>77.2</v>
      </c>
      <c r="G7" s="13">
        <f t="shared" si="0"/>
        <v>30.88</v>
      </c>
      <c r="H7" s="13">
        <v>82.8</v>
      </c>
      <c r="I7" s="13">
        <f t="shared" si="1"/>
        <v>49.68</v>
      </c>
      <c r="J7" s="13">
        <f t="shared" si="2"/>
        <v>80.56</v>
      </c>
    </row>
    <row r="8" ht="15" customHeight="1" spans="1:10">
      <c r="A8" s="9">
        <v>6</v>
      </c>
      <c r="B8" s="10" t="s">
        <v>23</v>
      </c>
      <c r="C8" s="10" t="s">
        <v>24</v>
      </c>
      <c r="D8" s="11" t="s">
        <v>13</v>
      </c>
      <c r="E8" s="12" t="s">
        <v>14</v>
      </c>
      <c r="F8" s="13">
        <v>76.3</v>
      </c>
      <c r="G8" s="13">
        <f t="shared" si="0"/>
        <v>30.52</v>
      </c>
      <c r="H8" s="13">
        <v>83.2</v>
      </c>
      <c r="I8" s="13">
        <f t="shared" si="1"/>
        <v>49.92</v>
      </c>
      <c r="J8" s="13">
        <f t="shared" si="2"/>
        <v>80.44</v>
      </c>
    </row>
    <row r="9" ht="15" customHeight="1" spans="1:10">
      <c r="A9" s="9">
        <v>7</v>
      </c>
      <c r="B9" s="10" t="s">
        <v>25</v>
      </c>
      <c r="C9" s="10" t="s">
        <v>26</v>
      </c>
      <c r="D9" s="11" t="s">
        <v>13</v>
      </c>
      <c r="E9" s="12" t="s">
        <v>14</v>
      </c>
      <c r="F9" s="13">
        <v>73.3</v>
      </c>
      <c r="G9" s="13">
        <f t="shared" si="0"/>
        <v>29.32</v>
      </c>
      <c r="H9" s="13">
        <v>84.6</v>
      </c>
      <c r="I9" s="13">
        <f t="shared" si="1"/>
        <v>50.76</v>
      </c>
      <c r="J9" s="13">
        <f t="shared" si="2"/>
        <v>80.08</v>
      </c>
    </row>
    <row r="10" ht="15" customHeight="1" spans="1:10">
      <c r="A10" s="9">
        <v>8</v>
      </c>
      <c r="B10" s="10" t="s">
        <v>27</v>
      </c>
      <c r="C10" s="11" t="s">
        <v>28</v>
      </c>
      <c r="D10" s="11" t="s">
        <v>13</v>
      </c>
      <c r="E10" s="12" t="s">
        <v>14</v>
      </c>
      <c r="F10" s="13">
        <v>71.5</v>
      </c>
      <c r="G10" s="13">
        <f t="shared" si="0"/>
        <v>28.6</v>
      </c>
      <c r="H10" s="13">
        <v>85</v>
      </c>
      <c r="I10" s="13">
        <f t="shared" si="1"/>
        <v>51</v>
      </c>
      <c r="J10" s="13">
        <f t="shared" si="2"/>
        <v>79.6</v>
      </c>
    </row>
    <row r="11" ht="15" customHeight="1" spans="1:10">
      <c r="A11" s="9">
        <v>9</v>
      </c>
      <c r="B11" s="10" t="s">
        <v>29</v>
      </c>
      <c r="C11" s="10" t="s">
        <v>30</v>
      </c>
      <c r="D11" s="11" t="s">
        <v>13</v>
      </c>
      <c r="E11" s="12" t="s">
        <v>14</v>
      </c>
      <c r="F11" s="13">
        <v>66.8</v>
      </c>
      <c r="G11" s="13">
        <f t="shared" si="0"/>
        <v>26.72</v>
      </c>
      <c r="H11" s="13">
        <v>87.8</v>
      </c>
      <c r="I11" s="13">
        <f t="shared" si="1"/>
        <v>52.68</v>
      </c>
      <c r="J11" s="13">
        <f t="shared" si="2"/>
        <v>79.4</v>
      </c>
    </row>
    <row r="12" ht="15" customHeight="1" spans="1:10">
      <c r="A12" s="9">
        <v>10</v>
      </c>
      <c r="B12" s="10" t="s">
        <v>31</v>
      </c>
      <c r="C12" s="10" t="s">
        <v>32</v>
      </c>
      <c r="D12" s="11" t="s">
        <v>13</v>
      </c>
      <c r="E12" s="12" t="s">
        <v>14</v>
      </c>
      <c r="F12" s="13">
        <v>75.3</v>
      </c>
      <c r="G12" s="13">
        <f t="shared" si="0"/>
        <v>30.12</v>
      </c>
      <c r="H12" s="13">
        <v>81.8</v>
      </c>
      <c r="I12" s="13">
        <f t="shared" si="1"/>
        <v>49.08</v>
      </c>
      <c r="J12" s="13">
        <f t="shared" si="2"/>
        <v>79.2</v>
      </c>
    </row>
    <row r="13" ht="15" customHeight="1" spans="1:10">
      <c r="A13" s="9">
        <v>11</v>
      </c>
      <c r="B13" s="10" t="s">
        <v>33</v>
      </c>
      <c r="C13" s="11" t="s">
        <v>34</v>
      </c>
      <c r="D13" s="11" t="s">
        <v>13</v>
      </c>
      <c r="E13" s="12" t="s">
        <v>14</v>
      </c>
      <c r="F13" s="13">
        <v>71.7</v>
      </c>
      <c r="G13" s="13">
        <f t="shared" si="0"/>
        <v>28.68</v>
      </c>
      <c r="H13" s="13">
        <v>84.2</v>
      </c>
      <c r="I13" s="13">
        <f t="shared" si="1"/>
        <v>50.52</v>
      </c>
      <c r="J13" s="13">
        <f t="shared" si="2"/>
        <v>79.2</v>
      </c>
    </row>
    <row r="14" ht="15" customHeight="1" spans="1:10">
      <c r="A14" s="9">
        <v>12</v>
      </c>
      <c r="B14" s="10" t="s">
        <v>35</v>
      </c>
      <c r="C14" s="11" t="s">
        <v>36</v>
      </c>
      <c r="D14" s="11" t="s">
        <v>13</v>
      </c>
      <c r="E14" s="12" t="s">
        <v>14</v>
      </c>
      <c r="F14" s="13">
        <v>69.5</v>
      </c>
      <c r="G14" s="13">
        <f t="shared" si="0"/>
        <v>27.8</v>
      </c>
      <c r="H14" s="13">
        <v>84.4</v>
      </c>
      <c r="I14" s="13">
        <f t="shared" si="1"/>
        <v>50.64</v>
      </c>
      <c r="J14" s="13">
        <f t="shared" si="2"/>
        <v>78.44</v>
      </c>
    </row>
    <row r="15" ht="15" customHeight="1" spans="1:10">
      <c r="A15" s="9">
        <v>13</v>
      </c>
      <c r="B15" s="10" t="s">
        <v>37</v>
      </c>
      <c r="C15" s="10" t="s">
        <v>38</v>
      </c>
      <c r="D15" s="11" t="s">
        <v>13</v>
      </c>
      <c r="E15" s="12" t="s">
        <v>14</v>
      </c>
      <c r="F15" s="13">
        <v>76.8</v>
      </c>
      <c r="G15" s="13">
        <f t="shared" si="0"/>
        <v>30.72</v>
      </c>
      <c r="H15" s="13">
        <v>79.4</v>
      </c>
      <c r="I15" s="13">
        <f t="shared" si="1"/>
        <v>47.64</v>
      </c>
      <c r="J15" s="13">
        <f t="shared" si="2"/>
        <v>78.36</v>
      </c>
    </row>
    <row r="16" ht="15" customHeight="1" spans="1:10">
      <c r="A16" s="9">
        <v>14</v>
      </c>
      <c r="B16" s="10" t="s">
        <v>39</v>
      </c>
      <c r="C16" s="10" t="s">
        <v>40</v>
      </c>
      <c r="D16" s="11" t="s">
        <v>13</v>
      </c>
      <c r="E16" s="12" t="s">
        <v>14</v>
      </c>
      <c r="F16" s="13">
        <v>70.5</v>
      </c>
      <c r="G16" s="13">
        <f t="shared" si="0"/>
        <v>28.2</v>
      </c>
      <c r="H16" s="13">
        <v>83.6</v>
      </c>
      <c r="I16" s="13">
        <f t="shared" si="1"/>
        <v>50.16</v>
      </c>
      <c r="J16" s="13">
        <f t="shared" si="2"/>
        <v>78.36</v>
      </c>
    </row>
    <row r="17" ht="15" customHeight="1" spans="1:10">
      <c r="A17" s="9">
        <v>15</v>
      </c>
      <c r="B17" s="10" t="s">
        <v>41</v>
      </c>
      <c r="C17" s="11" t="s">
        <v>42</v>
      </c>
      <c r="D17" s="11" t="s">
        <v>13</v>
      </c>
      <c r="E17" s="12" t="s">
        <v>14</v>
      </c>
      <c r="F17" s="13">
        <v>67.6</v>
      </c>
      <c r="G17" s="13">
        <f t="shared" si="0"/>
        <v>27.04</v>
      </c>
      <c r="H17" s="13">
        <v>85</v>
      </c>
      <c r="I17" s="13">
        <f t="shared" si="1"/>
        <v>51</v>
      </c>
      <c r="J17" s="13">
        <f t="shared" si="2"/>
        <v>78.04</v>
      </c>
    </row>
    <row r="18" ht="15" customHeight="1" spans="1:10">
      <c r="A18" s="9">
        <v>16</v>
      </c>
      <c r="B18" s="10" t="s">
        <v>43</v>
      </c>
      <c r="C18" s="10" t="s">
        <v>44</v>
      </c>
      <c r="D18" s="11" t="s">
        <v>13</v>
      </c>
      <c r="E18" s="12" t="s">
        <v>14</v>
      </c>
      <c r="F18" s="13">
        <v>76.3</v>
      </c>
      <c r="G18" s="13">
        <f t="shared" si="0"/>
        <v>30.52</v>
      </c>
      <c r="H18" s="13">
        <v>78.6</v>
      </c>
      <c r="I18" s="13">
        <f t="shared" si="1"/>
        <v>47.16</v>
      </c>
      <c r="J18" s="13">
        <f t="shared" si="2"/>
        <v>77.68</v>
      </c>
    </row>
    <row r="19" ht="15" customHeight="1" spans="1:10">
      <c r="A19" s="9">
        <v>17</v>
      </c>
      <c r="B19" s="10" t="s">
        <v>45</v>
      </c>
      <c r="C19" s="11" t="s">
        <v>46</v>
      </c>
      <c r="D19" s="11" t="s">
        <v>13</v>
      </c>
      <c r="E19" s="12" t="s">
        <v>14</v>
      </c>
      <c r="F19" s="13">
        <v>69</v>
      </c>
      <c r="G19" s="13">
        <f t="shared" si="0"/>
        <v>27.6</v>
      </c>
      <c r="H19" s="13">
        <v>83.2</v>
      </c>
      <c r="I19" s="13">
        <f t="shared" si="1"/>
        <v>49.92</v>
      </c>
      <c r="J19" s="13">
        <f t="shared" si="2"/>
        <v>77.52</v>
      </c>
    </row>
    <row r="20" ht="15" customHeight="1" spans="1:10">
      <c r="A20" s="9">
        <v>18</v>
      </c>
      <c r="B20" s="10" t="s">
        <v>47</v>
      </c>
      <c r="C20" s="10" t="s">
        <v>48</v>
      </c>
      <c r="D20" s="11" t="s">
        <v>13</v>
      </c>
      <c r="E20" s="12" t="s">
        <v>14</v>
      </c>
      <c r="F20" s="13">
        <v>73.7</v>
      </c>
      <c r="G20" s="13">
        <f t="shared" si="0"/>
        <v>29.48</v>
      </c>
      <c r="H20" s="13">
        <v>79.8</v>
      </c>
      <c r="I20" s="13">
        <f t="shared" si="1"/>
        <v>47.88</v>
      </c>
      <c r="J20" s="13">
        <f t="shared" si="2"/>
        <v>77.36</v>
      </c>
    </row>
    <row r="21" ht="15" customHeight="1" spans="1:10">
      <c r="A21" s="9">
        <v>19</v>
      </c>
      <c r="B21" s="10" t="s">
        <v>49</v>
      </c>
      <c r="C21" s="11" t="s">
        <v>50</v>
      </c>
      <c r="D21" s="11" t="s">
        <v>13</v>
      </c>
      <c r="E21" s="12" t="s">
        <v>14</v>
      </c>
      <c r="F21" s="13">
        <v>74.5</v>
      </c>
      <c r="G21" s="13">
        <f t="shared" si="0"/>
        <v>29.8</v>
      </c>
      <c r="H21" s="13">
        <v>79</v>
      </c>
      <c r="I21" s="13">
        <f t="shared" si="1"/>
        <v>47.4</v>
      </c>
      <c r="J21" s="13">
        <f t="shared" si="2"/>
        <v>77.2</v>
      </c>
    </row>
    <row r="22" ht="15" customHeight="1" spans="1:10">
      <c r="A22" s="9">
        <v>20</v>
      </c>
      <c r="B22" s="10" t="s">
        <v>51</v>
      </c>
      <c r="C22" s="11" t="s">
        <v>52</v>
      </c>
      <c r="D22" s="11" t="s">
        <v>13</v>
      </c>
      <c r="E22" s="12" t="s">
        <v>14</v>
      </c>
      <c r="F22" s="13">
        <v>68.8</v>
      </c>
      <c r="G22" s="13">
        <f t="shared" si="0"/>
        <v>27.52</v>
      </c>
      <c r="H22" s="13">
        <v>82.4</v>
      </c>
      <c r="I22" s="13">
        <f t="shared" si="1"/>
        <v>49.44</v>
      </c>
      <c r="J22" s="13">
        <f t="shared" si="2"/>
        <v>76.96</v>
      </c>
    </row>
    <row r="23" ht="15" customHeight="1" spans="1:10">
      <c r="A23" s="9">
        <v>21</v>
      </c>
      <c r="B23" s="10" t="s">
        <v>53</v>
      </c>
      <c r="C23" s="11" t="s">
        <v>54</v>
      </c>
      <c r="D23" s="11" t="s">
        <v>13</v>
      </c>
      <c r="E23" s="12" t="s">
        <v>14</v>
      </c>
      <c r="F23" s="13">
        <v>70</v>
      </c>
      <c r="G23" s="13">
        <f t="shared" si="0"/>
        <v>28</v>
      </c>
      <c r="H23" s="13">
        <v>81.6</v>
      </c>
      <c r="I23" s="13">
        <f t="shared" si="1"/>
        <v>48.96</v>
      </c>
      <c r="J23" s="13">
        <f t="shared" si="2"/>
        <v>76.96</v>
      </c>
    </row>
    <row r="24" ht="15" customHeight="1" spans="1:10">
      <c r="A24" s="9">
        <v>22</v>
      </c>
      <c r="B24" s="10" t="s">
        <v>55</v>
      </c>
      <c r="C24" s="10" t="s">
        <v>56</v>
      </c>
      <c r="D24" s="11" t="s">
        <v>13</v>
      </c>
      <c r="E24" s="12" t="s">
        <v>14</v>
      </c>
      <c r="F24" s="13">
        <v>65.1</v>
      </c>
      <c r="G24" s="13">
        <f t="shared" si="0"/>
        <v>26.04</v>
      </c>
      <c r="H24" s="13">
        <v>84.8</v>
      </c>
      <c r="I24" s="13">
        <f t="shared" si="1"/>
        <v>50.88</v>
      </c>
      <c r="J24" s="13">
        <f t="shared" si="2"/>
        <v>76.92</v>
      </c>
    </row>
    <row r="25" ht="15" customHeight="1" spans="1:10">
      <c r="A25" s="9">
        <v>23</v>
      </c>
      <c r="B25" s="10" t="s">
        <v>57</v>
      </c>
      <c r="C25" s="10" t="s">
        <v>58</v>
      </c>
      <c r="D25" s="11" t="s">
        <v>13</v>
      </c>
      <c r="E25" s="12" t="s">
        <v>14</v>
      </c>
      <c r="F25" s="13">
        <v>69.2</v>
      </c>
      <c r="G25" s="13">
        <f t="shared" si="0"/>
        <v>27.68</v>
      </c>
      <c r="H25" s="13">
        <v>81.2</v>
      </c>
      <c r="I25" s="13">
        <f t="shared" si="1"/>
        <v>48.72</v>
      </c>
      <c r="J25" s="13">
        <f t="shared" si="2"/>
        <v>76.4</v>
      </c>
    </row>
    <row r="26" ht="15" customHeight="1" spans="1:10">
      <c r="A26" s="9">
        <v>24</v>
      </c>
      <c r="B26" s="10" t="s">
        <v>59</v>
      </c>
      <c r="C26" s="11" t="s">
        <v>60</v>
      </c>
      <c r="D26" s="11" t="s">
        <v>13</v>
      </c>
      <c r="E26" s="12" t="s">
        <v>14</v>
      </c>
      <c r="F26" s="13">
        <v>67</v>
      </c>
      <c r="G26" s="13">
        <f t="shared" si="0"/>
        <v>26.8</v>
      </c>
      <c r="H26" s="13">
        <v>82.6</v>
      </c>
      <c r="I26" s="13">
        <f t="shared" si="1"/>
        <v>49.56</v>
      </c>
      <c r="J26" s="13">
        <f t="shared" si="2"/>
        <v>76.36</v>
      </c>
    </row>
    <row r="27" ht="15" customHeight="1" spans="1:10">
      <c r="A27" s="9">
        <v>25</v>
      </c>
      <c r="B27" s="10" t="s">
        <v>61</v>
      </c>
      <c r="C27" s="10" t="s">
        <v>62</v>
      </c>
      <c r="D27" s="11" t="s">
        <v>13</v>
      </c>
      <c r="E27" s="12" t="s">
        <v>14</v>
      </c>
      <c r="F27" s="13">
        <v>72.8</v>
      </c>
      <c r="G27" s="13">
        <f t="shared" si="0"/>
        <v>29.12</v>
      </c>
      <c r="H27" s="13">
        <v>78</v>
      </c>
      <c r="I27" s="13">
        <f t="shared" si="1"/>
        <v>46.8</v>
      </c>
      <c r="J27" s="13">
        <f t="shared" si="2"/>
        <v>75.92</v>
      </c>
    </row>
    <row r="28" ht="15" customHeight="1" spans="1:10">
      <c r="A28" s="9">
        <v>26</v>
      </c>
      <c r="B28" s="10" t="s">
        <v>63</v>
      </c>
      <c r="C28" s="11" t="s">
        <v>64</v>
      </c>
      <c r="D28" s="11" t="s">
        <v>13</v>
      </c>
      <c r="E28" s="12" t="s">
        <v>14</v>
      </c>
      <c r="F28" s="13">
        <v>64.7</v>
      </c>
      <c r="G28" s="13">
        <f t="shared" si="0"/>
        <v>25.88</v>
      </c>
      <c r="H28" s="13">
        <v>83</v>
      </c>
      <c r="I28" s="13">
        <f t="shared" si="1"/>
        <v>49.8</v>
      </c>
      <c r="J28" s="13">
        <f t="shared" si="2"/>
        <v>75.68</v>
      </c>
    </row>
    <row r="29" ht="15" customHeight="1" spans="1:10">
      <c r="A29" s="9">
        <v>27</v>
      </c>
      <c r="B29" s="10" t="s">
        <v>65</v>
      </c>
      <c r="C29" s="11" t="s">
        <v>66</v>
      </c>
      <c r="D29" s="11" t="s">
        <v>13</v>
      </c>
      <c r="E29" s="12" t="s">
        <v>14</v>
      </c>
      <c r="F29" s="13">
        <v>63.5</v>
      </c>
      <c r="G29" s="13">
        <f t="shared" si="0"/>
        <v>25.4</v>
      </c>
      <c r="H29" s="13">
        <v>83.8</v>
      </c>
      <c r="I29" s="13">
        <f t="shared" si="1"/>
        <v>50.28</v>
      </c>
      <c r="J29" s="13">
        <f t="shared" si="2"/>
        <v>75.68</v>
      </c>
    </row>
    <row r="30" ht="15" customHeight="1" spans="1:10">
      <c r="A30" s="9">
        <v>28</v>
      </c>
      <c r="B30" s="10" t="s">
        <v>67</v>
      </c>
      <c r="C30" s="10" t="s">
        <v>68</v>
      </c>
      <c r="D30" s="11" t="s">
        <v>13</v>
      </c>
      <c r="E30" s="12" t="s">
        <v>14</v>
      </c>
      <c r="F30" s="13">
        <v>73</v>
      </c>
      <c r="G30" s="13">
        <f t="shared" si="0"/>
        <v>29.2</v>
      </c>
      <c r="H30" s="13">
        <v>77.2</v>
      </c>
      <c r="I30" s="13">
        <f t="shared" si="1"/>
        <v>46.32</v>
      </c>
      <c r="J30" s="13">
        <f t="shared" si="2"/>
        <v>75.52</v>
      </c>
    </row>
    <row r="31" ht="15" customHeight="1" spans="1:10">
      <c r="A31" s="9">
        <v>29</v>
      </c>
      <c r="B31" s="10" t="s">
        <v>69</v>
      </c>
      <c r="C31" s="11" t="s">
        <v>70</v>
      </c>
      <c r="D31" s="11" t="s">
        <v>13</v>
      </c>
      <c r="E31" s="12" t="s">
        <v>14</v>
      </c>
      <c r="F31" s="13">
        <v>75.8</v>
      </c>
      <c r="G31" s="13">
        <f t="shared" si="0"/>
        <v>30.32</v>
      </c>
      <c r="H31" s="13">
        <v>75.2</v>
      </c>
      <c r="I31" s="13">
        <f t="shared" si="1"/>
        <v>45.12</v>
      </c>
      <c r="J31" s="13">
        <f t="shared" si="2"/>
        <v>75.44</v>
      </c>
    </row>
    <row r="32" ht="15" customHeight="1" spans="1:10">
      <c r="A32" s="9">
        <v>30</v>
      </c>
      <c r="B32" s="10" t="s">
        <v>71</v>
      </c>
      <c r="C32" s="11" t="s">
        <v>72</v>
      </c>
      <c r="D32" s="11" t="s">
        <v>13</v>
      </c>
      <c r="E32" s="12" t="s">
        <v>14</v>
      </c>
      <c r="F32" s="13">
        <v>68</v>
      </c>
      <c r="G32" s="13">
        <f t="shared" si="0"/>
        <v>27.2</v>
      </c>
      <c r="H32" s="13">
        <v>80.2</v>
      </c>
      <c r="I32" s="13">
        <f t="shared" si="1"/>
        <v>48.12</v>
      </c>
      <c r="J32" s="13">
        <f t="shared" si="2"/>
        <v>75.32</v>
      </c>
    </row>
    <row r="33" ht="15" customHeight="1" spans="1:10">
      <c r="A33" s="9">
        <v>31</v>
      </c>
      <c r="B33" s="11" t="s">
        <v>73</v>
      </c>
      <c r="C33" s="11" t="s">
        <v>74</v>
      </c>
      <c r="D33" s="11" t="s">
        <v>13</v>
      </c>
      <c r="E33" s="12" t="s">
        <v>75</v>
      </c>
      <c r="F33" s="13">
        <v>62.3</v>
      </c>
      <c r="G33" s="13">
        <f t="shared" si="0"/>
        <v>24.92</v>
      </c>
      <c r="H33" s="13">
        <v>83.6</v>
      </c>
      <c r="I33" s="13">
        <f t="shared" si="1"/>
        <v>50.16</v>
      </c>
      <c r="J33" s="13">
        <f t="shared" si="2"/>
        <v>75.08</v>
      </c>
    </row>
    <row r="34" ht="15" customHeight="1" spans="1:10">
      <c r="A34" s="9">
        <v>32</v>
      </c>
      <c r="B34" s="11" t="s">
        <v>76</v>
      </c>
      <c r="C34" s="11" t="s">
        <v>77</v>
      </c>
      <c r="D34" s="11" t="s">
        <v>13</v>
      </c>
      <c r="E34" s="12" t="s">
        <v>75</v>
      </c>
      <c r="F34" s="13">
        <v>65.7</v>
      </c>
      <c r="G34" s="13">
        <f t="shared" si="0"/>
        <v>26.28</v>
      </c>
      <c r="H34" s="13">
        <v>81.2</v>
      </c>
      <c r="I34" s="13">
        <f t="shared" si="1"/>
        <v>48.72</v>
      </c>
      <c r="J34" s="13">
        <f t="shared" si="2"/>
        <v>75</v>
      </c>
    </row>
    <row r="35" ht="15" customHeight="1" spans="1:10">
      <c r="A35" s="9">
        <v>33</v>
      </c>
      <c r="B35" s="11" t="s">
        <v>78</v>
      </c>
      <c r="C35" s="11" t="s">
        <v>79</v>
      </c>
      <c r="D35" s="11" t="s">
        <v>13</v>
      </c>
      <c r="E35" s="12" t="s">
        <v>75</v>
      </c>
      <c r="F35" s="13">
        <v>63.3</v>
      </c>
      <c r="G35" s="13">
        <f t="shared" si="0"/>
        <v>25.32</v>
      </c>
      <c r="H35" s="13">
        <v>82.4</v>
      </c>
      <c r="I35" s="13">
        <f t="shared" si="1"/>
        <v>49.44</v>
      </c>
      <c r="J35" s="13">
        <f t="shared" si="2"/>
        <v>74.76</v>
      </c>
    </row>
    <row r="36" ht="15" customHeight="1" spans="1:10">
      <c r="A36" s="9">
        <v>34</v>
      </c>
      <c r="B36" s="11" t="s">
        <v>80</v>
      </c>
      <c r="C36" s="11" t="s">
        <v>81</v>
      </c>
      <c r="D36" s="11" t="s">
        <v>13</v>
      </c>
      <c r="E36" s="12" t="s">
        <v>82</v>
      </c>
      <c r="F36" s="13">
        <v>63.2</v>
      </c>
      <c r="G36" s="13">
        <f t="shared" si="0"/>
        <v>25.28</v>
      </c>
      <c r="H36" s="13">
        <v>72.4</v>
      </c>
      <c r="I36" s="13">
        <f t="shared" si="1"/>
        <v>43.44</v>
      </c>
      <c r="J36" s="13">
        <f t="shared" si="2"/>
        <v>68.72</v>
      </c>
    </row>
    <row r="37" ht="15" customHeight="1" spans="1:10">
      <c r="A37" s="9">
        <v>35</v>
      </c>
      <c r="B37" s="11" t="s">
        <v>83</v>
      </c>
      <c r="C37" s="11" t="s">
        <v>84</v>
      </c>
      <c r="D37" s="11" t="s">
        <v>13</v>
      </c>
      <c r="E37" s="12" t="s">
        <v>85</v>
      </c>
      <c r="F37" s="13">
        <v>63.9</v>
      </c>
      <c r="G37" s="13">
        <f t="shared" si="0"/>
        <v>25.56</v>
      </c>
      <c r="H37" s="13">
        <v>82</v>
      </c>
      <c r="I37" s="13">
        <f t="shared" si="1"/>
        <v>49.2</v>
      </c>
      <c r="J37" s="13">
        <f t="shared" si="2"/>
        <v>74.76</v>
      </c>
    </row>
    <row r="38" ht="15" customHeight="1" spans="1:10">
      <c r="A38" s="9">
        <v>36</v>
      </c>
      <c r="B38" s="10" t="s">
        <v>86</v>
      </c>
      <c r="C38" s="10" t="s">
        <v>87</v>
      </c>
      <c r="D38" s="10" t="s">
        <v>88</v>
      </c>
      <c r="E38" s="12" t="s">
        <v>89</v>
      </c>
      <c r="F38" s="13">
        <v>80</v>
      </c>
      <c r="G38" s="13">
        <f t="shared" ref="G38:G84" si="3">F38*0.4</f>
        <v>32</v>
      </c>
      <c r="H38" s="13">
        <v>88.4</v>
      </c>
      <c r="I38" s="13">
        <f t="shared" ref="I38:I84" si="4">H38*0.6</f>
        <v>53.04</v>
      </c>
      <c r="J38" s="13">
        <f t="shared" ref="J38:J84" si="5">G38+I38</f>
        <v>85.04</v>
      </c>
    </row>
    <row r="39" ht="15" customHeight="1" spans="1:10">
      <c r="A39" s="9">
        <v>37</v>
      </c>
      <c r="B39" s="10" t="s">
        <v>90</v>
      </c>
      <c r="C39" s="10" t="s">
        <v>91</v>
      </c>
      <c r="D39" s="10" t="s">
        <v>88</v>
      </c>
      <c r="E39" s="12" t="s">
        <v>89</v>
      </c>
      <c r="F39" s="13">
        <v>78</v>
      </c>
      <c r="G39" s="13">
        <f t="shared" si="3"/>
        <v>31.2</v>
      </c>
      <c r="H39" s="13">
        <v>88.2</v>
      </c>
      <c r="I39" s="13">
        <f t="shared" si="4"/>
        <v>52.92</v>
      </c>
      <c r="J39" s="13">
        <f t="shared" si="5"/>
        <v>84.12</v>
      </c>
    </row>
    <row r="40" ht="15" customHeight="1" spans="1:10">
      <c r="A40" s="9">
        <v>38</v>
      </c>
      <c r="B40" s="10" t="s">
        <v>92</v>
      </c>
      <c r="C40" s="10" t="s">
        <v>93</v>
      </c>
      <c r="D40" s="10" t="s">
        <v>88</v>
      </c>
      <c r="E40" s="12" t="s">
        <v>89</v>
      </c>
      <c r="F40" s="13">
        <v>74.8</v>
      </c>
      <c r="G40" s="13">
        <f t="shared" si="3"/>
        <v>29.92</v>
      </c>
      <c r="H40" s="13">
        <v>87.4</v>
      </c>
      <c r="I40" s="13">
        <f t="shared" si="4"/>
        <v>52.44</v>
      </c>
      <c r="J40" s="13">
        <f t="shared" si="5"/>
        <v>82.36</v>
      </c>
    </row>
    <row r="41" ht="15" customHeight="1" spans="1:10">
      <c r="A41" s="9">
        <v>39</v>
      </c>
      <c r="B41" s="10" t="s">
        <v>94</v>
      </c>
      <c r="C41" s="10" t="s">
        <v>95</v>
      </c>
      <c r="D41" s="10" t="s">
        <v>88</v>
      </c>
      <c r="E41" s="12" t="s">
        <v>89</v>
      </c>
      <c r="F41" s="13">
        <v>77</v>
      </c>
      <c r="G41" s="13">
        <f t="shared" si="3"/>
        <v>30.8</v>
      </c>
      <c r="H41" s="13">
        <v>85.6</v>
      </c>
      <c r="I41" s="13">
        <f t="shared" si="4"/>
        <v>51.36</v>
      </c>
      <c r="J41" s="13">
        <f t="shared" si="5"/>
        <v>82.16</v>
      </c>
    </row>
    <row r="42" ht="15" customHeight="1" spans="1:10">
      <c r="A42" s="9">
        <v>40</v>
      </c>
      <c r="B42" s="10" t="s">
        <v>96</v>
      </c>
      <c r="C42" s="10" t="s">
        <v>97</v>
      </c>
      <c r="D42" s="10" t="s">
        <v>88</v>
      </c>
      <c r="E42" s="12" t="s">
        <v>89</v>
      </c>
      <c r="F42" s="13">
        <v>74.8</v>
      </c>
      <c r="G42" s="13">
        <f t="shared" si="3"/>
        <v>29.92</v>
      </c>
      <c r="H42" s="13">
        <v>86.8</v>
      </c>
      <c r="I42" s="13">
        <f t="shared" si="4"/>
        <v>52.08</v>
      </c>
      <c r="J42" s="13">
        <f t="shared" si="5"/>
        <v>82</v>
      </c>
    </row>
    <row r="43" ht="15" customHeight="1" spans="1:10">
      <c r="A43" s="9">
        <v>41</v>
      </c>
      <c r="B43" s="10" t="s">
        <v>98</v>
      </c>
      <c r="C43" s="10" t="s">
        <v>99</v>
      </c>
      <c r="D43" s="10" t="s">
        <v>88</v>
      </c>
      <c r="E43" s="12" t="s">
        <v>89</v>
      </c>
      <c r="F43" s="13">
        <v>72</v>
      </c>
      <c r="G43" s="13">
        <f t="shared" si="3"/>
        <v>28.8</v>
      </c>
      <c r="H43" s="13">
        <v>87.8</v>
      </c>
      <c r="I43" s="13">
        <f t="shared" si="4"/>
        <v>52.68</v>
      </c>
      <c r="J43" s="13">
        <f t="shared" si="5"/>
        <v>81.48</v>
      </c>
    </row>
    <row r="44" ht="15" customHeight="1" spans="1:10">
      <c r="A44" s="9">
        <v>42</v>
      </c>
      <c r="B44" s="10" t="s">
        <v>100</v>
      </c>
      <c r="C44" s="10" t="s">
        <v>101</v>
      </c>
      <c r="D44" s="10" t="s">
        <v>88</v>
      </c>
      <c r="E44" s="12" t="s">
        <v>89</v>
      </c>
      <c r="F44" s="13">
        <v>74.9</v>
      </c>
      <c r="G44" s="13">
        <f t="shared" si="3"/>
        <v>29.96</v>
      </c>
      <c r="H44" s="13">
        <v>85</v>
      </c>
      <c r="I44" s="13">
        <f t="shared" si="4"/>
        <v>51</v>
      </c>
      <c r="J44" s="13">
        <f t="shared" si="5"/>
        <v>80.96</v>
      </c>
    </row>
    <row r="45" ht="15" customHeight="1" spans="1:10">
      <c r="A45" s="9">
        <v>43</v>
      </c>
      <c r="B45" s="10" t="s">
        <v>102</v>
      </c>
      <c r="C45" s="10" t="s">
        <v>103</v>
      </c>
      <c r="D45" s="10" t="s">
        <v>88</v>
      </c>
      <c r="E45" s="12" t="s">
        <v>89</v>
      </c>
      <c r="F45" s="13">
        <v>70.8</v>
      </c>
      <c r="G45" s="13">
        <f t="shared" si="3"/>
        <v>28.32</v>
      </c>
      <c r="H45" s="13">
        <v>87.4</v>
      </c>
      <c r="I45" s="13">
        <f t="shared" si="4"/>
        <v>52.44</v>
      </c>
      <c r="J45" s="13">
        <f t="shared" si="5"/>
        <v>80.76</v>
      </c>
    </row>
    <row r="46" ht="15" customHeight="1" spans="1:10">
      <c r="A46" s="9">
        <v>44</v>
      </c>
      <c r="B46" s="10" t="s">
        <v>104</v>
      </c>
      <c r="C46" s="10" t="s">
        <v>105</v>
      </c>
      <c r="D46" s="10" t="s">
        <v>88</v>
      </c>
      <c r="E46" s="12" t="s">
        <v>89</v>
      </c>
      <c r="F46" s="13">
        <v>74.8</v>
      </c>
      <c r="G46" s="13">
        <f t="shared" si="3"/>
        <v>29.92</v>
      </c>
      <c r="H46" s="13">
        <v>84.2</v>
      </c>
      <c r="I46" s="13">
        <f t="shared" si="4"/>
        <v>50.52</v>
      </c>
      <c r="J46" s="13">
        <f t="shared" si="5"/>
        <v>80.44</v>
      </c>
    </row>
    <row r="47" ht="15" customHeight="1" spans="1:10">
      <c r="A47" s="9">
        <v>45</v>
      </c>
      <c r="B47" s="10" t="s">
        <v>106</v>
      </c>
      <c r="C47" s="10" t="s">
        <v>107</v>
      </c>
      <c r="D47" s="10" t="s">
        <v>88</v>
      </c>
      <c r="E47" s="12" t="s">
        <v>89</v>
      </c>
      <c r="F47" s="13">
        <v>71.8</v>
      </c>
      <c r="G47" s="13">
        <f t="shared" si="3"/>
        <v>28.72</v>
      </c>
      <c r="H47" s="13">
        <v>85.2</v>
      </c>
      <c r="I47" s="13">
        <f t="shared" si="4"/>
        <v>51.12</v>
      </c>
      <c r="J47" s="13">
        <f t="shared" si="5"/>
        <v>79.84</v>
      </c>
    </row>
    <row r="48" ht="15" customHeight="1" spans="1:10">
      <c r="A48" s="9">
        <v>46</v>
      </c>
      <c r="B48" s="10" t="s">
        <v>108</v>
      </c>
      <c r="C48" s="10" t="s">
        <v>109</v>
      </c>
      <c r="D48" s="10" t="s">
        <v>88</v>
      </c>
      <c r="E48" s="12" t="s">
        <v>89</v>
      </c>
      <c r="F48" s="13">
        <v>71.3</v>
      </c>
      <c r="G48" s="13">
        <f t="shared" si="3"/>
        <v>28.52</v>
      </c>
      <c r="H48" s="13">
        <v>85</v>
      </c>
      <c r="I48" s="13">
        <f t="shared" si="4"/>
        <v>51</v>
      </c>
      <c r="J48" s="13">
        <f t="shared" si="5"/>
        <v>79.52</v>
      </c>
    </row>
    <row r="49" ht="15" customHeight="1" spans="1:10">
      <c r="A49" s="9">
        <v>47</v>
      </c>
      <c r="B49" s="10" t="s">
        <v>110</v>
      </c>
      <c r="C49" s="10" t="s">
        <v>111</v>
      </c>
      <c r="D49" s="10" t="s">
        <v>88</v>
      </c>
      <c r="E49" s="12" t="s">
        <v>89</v>
      </c>
      <c r="F49" s="13">
        <v>69.8</v>
      </c>
      <c r="G49" s="13">
        <f t="shared" si="3"/>
        <v>27.92</v>
      </c>
      <c r="H49" s="13">
        <v>85</v>
      </c>
      <c r="I49" s="13">
        <f t="shared" si="4"/>
        <v>51</v>
      </c>
      <c r="J49" s="13">
        <f t="shared" si="5"/>
        <v>78.92</v>
      </c>
    </row>
    <row r="50" ht="15" customHeight="1" spans="1:10">
      <c r="A50" s="9">
        <v>48</v>
      </c>
      <c r="B50" s="10" t="s">
        <v>112</v>
      </c>
      <c r="C50" s="10" t="s">
        <v>113</v>
      </c>
      <c r="D50" s="10" t="s">
        <v>88</v>
      </c>
      <c r="E50" s="12" t="s">
        <v>89</v>
      </c>
      <c r="F50" s="13">
        <v>72.3</v>
      </c>
      <c r="G50" s="13">
        <f t="shared" si="3"/>
        <v>28.92</v>
      </c>
      <c r="H50" s="13">
        <v>82.6</v>
      </c>
      <c r="I50" s="13">
        <f t="shared" si="4"/>
        <v>49.56</v>
      </c>
      <c r="J50" s="13">
        <f t="shared" si="5"/>
        <v>78.48</v>
      </c>
    </row>
    <row r="51" ht="15" customHeight="1" spans="1:10">
      <c r="A51" s="9">
        <v>49</v>
      </c>
      <c r="B51" s="10" t="s">
        <v>114</v>
      </c>
      <c r="C51" s="10" t="s">
        <v>115</v>
      </c>
      <c r="D51" s="10" t="s">
        <v>88</v>
      </c>
      <c r="E51" s="12" t="s">
        <v>89</v>
      </c>
      <c r="F51" s="13">
        <v>71.8</v>
      </c>
      <c r="G51" s="13">
        <f t="shared" si="3"/>
        <v>28.72</v>
      </c>
      <c r="H51" s="13">
        <v>81.2</v>
      </c>
      <c r="I51" s="13">
        <f t="shared" si="4"/>
        <v>48.72</v>
      </c>
      <c r="J51" s="13">
        <f t="shared" si="5"/>
        <v>77.44</v>
      </c>
    </row>
    <row r="52" ht="15" customHeight="1" spans="1:10">
      <c r="A52" s="9">
        <v>50</v>
      </c>
      <c r="B52" s="10" t="s">
        <v>116</v>
      </c>
      <c r="C52" s="10" t="s">
        <v>117</v>
      </c>
      <c r="D52" s="10" t="s">
        <v>88</v>
      </c>
      <c r="E52" s="12" t="s">
        <v>89</v>
      </c>
      <c r="F52" s="13">
        <v>65.8</v>
      </c>
      <c r="G52" s="13">
        <f t="shared" si="3"/>
        <v>26.32</v>
      </c>
      <c r="H52" s="13">
        <v>83.2</v>
      </c>
      <c r="I52" s="13">
        <f t="shared" si="4"/>
        <v>49.92</v>
      </c>
      <c r="J52" s="13">
        <f t="shared" si="5"/>
        <v>76.24</v>
      </c>
    </row>
    <row r="53" ht="15" customHeight="1" spans="1:10">
      <c r="A53" s="9">
        <v>51</v>
      </c>
      <c r="B53" s="10" t="s">
        <v>118</v>
      </c>
      <c r="C53" s="10" t="s">
        <v>119</v>
      </c>
      <c r="D53" s="10" t="s">
        <v>88</v>
      </c>
      <c r="E53" s="12" t="s">
        <v>89</v>
      </c>
      <c r="F53" s="13">
        <v>65.8</v>
      </c>
      <c r="G53" s="13">
        <f t="shared" si="3"/>
        <v>26.32</v>
      </c>
      <c r="H53" s="13">
        <v>82.8</v>
      </c>
      <c r="I53" s="13">
        <f t="shared" si="4"/>
        <v>49.68</v>
      </c>
      <c r="J53" s="13">
        <f t="shared" si="5"/>
        <v>76</v>
      </c>
    </row>
    <row r="54" ht="15" customHeight="1" spans="1:10">
      <c r="A54" s="9">
        <v>52</v>
      </c>
      <c r="B54" s="10" t="s">
        <v>120</v>
      </c>
      <c r="C54" s="10" t="s">
        <v>121</v>
      </c>
      <c r="D54" s="10" t="s">
        <v>88</v>
      </c>
      <c r="E54" s="12" t="s">
        <v>89</v>
      </c>
      <c r="F54" s="13">
        <v>69.8</v>
      </c>
      <c r="G54" s="13">
        <f t="shared" si="3"/>
        <v>27.92</v>
      </c>
      <c r="H54" s="13">
        <v>79.6</v>
      </c>
      <c r="I54" s="13">
        <f t="shared" si="4"/>
        <v>47.76</v>
      </c>
      <c r="J54" s="13">
        <f t="shared" si="5"/>
        <v>75.68</v>
      </c>
    </row>
    <row r="55" ht="15" customHeight="1" spans="1:10">
      <c r="A55" s="9">
        <v>53</v>
      </c>
      <c r="B55" s="10" t="s">
        <v>122</v>
      </c>
      <c r="C55" s="10" t="s">
        <v>123</v>
      </c>
      <c r="D55" s="10" t="s">
        <v>88</v>
      </c>
      <c r="E55" s="12" t="s">
        <v>89</v>
      </c>
      <c r="F55" s="13">
        <v>71.2</v>
      </c>
      <c r="G55" s="13">
        <f t="shared" si="3"/>
        <v>28.48</v>
      </c>
      <c r="H55" s="13">
        <v>78.2</v>
      </c>
      <c r="I55" s="13">
        <f t="shared" si="4"/>
        <v>46.92</v>
      </c>
      <c r="J55" s="13">
        <f t="shared" si="5"/>
        <v>75.4</v>
      </c>
    </row>
    <row r="56" ht="15" customHeight="1" spans="1:10">
      <c r="A56" s="9">
        <v>54</v>
      </c>
      <c r="B56" s="10" t="s">
        <v>124</v>
      </c>
      <c r="C56" s="10" t="s">
        <v>125</v>
      </c>
      <c r="D56" s="10" t="s">
        <v>88</v>
      </c>
      <c r="E56" s="14" t="s">
        <v>126</v>
      </c>
      <c r="F56" s="13">
        <v>54.5</v>
      </c>
      <c r="G56" s="13">
        <f t="shared" si="3"/>
        <v>21.8</v>
      </c>
      <c r="H56" s="13">
        <v>72.4</v>
      </c>
      <c r="I56" s="13">
        <f t="shared" si="4"/>
        <v>43.44</v>
      </c>
      <c r="J56" s="13">
        <f t="shared" si="5"/>
        <v>65.24</v>
      </c>
    </row>
    <row r="57" ht="15" customHeight="1" spans="1:10">
      <c r="A57" s="9">
        <v>55</v>
      </c>
      <c r="B57" s="10" t="s">
        <v>127</v>
      </c>
      <c r="C57" s="10" t="s">
        <v>128</v>
      </c>
      <c r="D57" s="10" t="s">
        <v>88</v>
      </c>
      <c r="E57" s="12" t="s">
        <v>129</v>
      </c>
      <c r="F57" s="13">
        <v>71</v>
      </c>
      <c r="G57" s="13">
        <f t="shared" si="3"/>
        <v>28.4</v>
      </c>
      <c r="H57" s="13">
        <v>74.2</v>
      </c>
      <c r="I57" s="13">
        <f t="shared" si="4"/>
        <v>44.52</v>
      </c>
      <c r="J57" s="13">
        <f t="shared" si="5"/>
        <v>72.92</v>
      </c>
    </row>
    <row r="58" ht="15" customHeight="1" spans="1:10">
      <c r="A58" s="9">
        <v>56</v>
      </c>
      <c r="B58" s="10" t="s">
        <v>130</v>
      </c>
      <c r="C58" s="10" t="s">
        <v>131</v>
      </c>
      <c r="D58" s="10" t="s">
        <v>88</v>
      </c>
      <c r="E58" s="14" t="s">
        <v>132</v>
      </c>
      <c r="F58" s="13">
        <v>65.5</v>
      </c>
      <c r="G58" s="13">
        <f t="shared" si="3"/>
        <v>26.2</v>
      </c>
      <c r="H58" s="13">
        <v>71.8</v>
      </c>
      <c r="I58" s="13">
        <f t="shared" si="4"/>
        <v>43.08</v>
      </c>
      <c r="J58" s="13">
        <f t="shared" si="5"/>
        <v>69.28</v>
      </c>
    </row>
    <row r="59" ht="15" customHeight="1" spans="1:10">
      <c r="A59" s="9">
        <v>57</v>
      </c>
      <c r="B59" s="10" t="s">
        <v>133</v>
      </c>
      <c r="C59" s="10" t="s">
        <v>134</v>
      </c>
      <c r="D59" s="10" t="s">
        <v>88</v>
      </c>
      <c r="E59" s="14" t="s">
        <v>132</v>
      </c>
      <c r="F59" s="13">
        <v>61.5</v>
      </c>
      <c r="G59" s="13">
        <f t="shared" si="3"/>
        <v>24.6</v>
      </c>
      <c r="H59" s="13">
        <v>73.2</v>
      </c>
      <c r="I59" s="13">
        <f t="shared" si="4"/>
        <v>43.92</v>
      </c>
      <c r="J59" s="13">
        <f t="shared" si="5"/>
        <v>68.52</v>
      </c>
    </row>
    <row r="60" ht="15" customHeight="1" spans="1:10">
      <c r="A60" s="9">
        <v>58</v>
      </c>
      <c r="B60" s="10" t="s">
        <v>135</v>
      </c>
      <c r="C60" s="10" t="s">
        <v>136</v>
      </c>
      <c r="D60" s="10" t="s">
        <v>88</v>
      </c>
      <c r="E60" s="14" t="s">
        <v>132</v>
      </c>
      <c r="F60" s="13">
        <v>61</v>
      </c>
      <c r="G60" s="13">
        <f t="shared" si="3"/>
        <v>24.4</v>
      </c>
      <c r="H60" s="13">
        <v>72.8</v>
      </c>
      <c r="I60" s="13">
        <f t="shared" si="4"/>
        <v>43.68</v>
      </c>
      <c r="J60" s="13">
        <f t="shared" si="5"/>
        <v>68.08</v>
      </c>
    </row>
    <row r="61" ht="15" customHeight="1" spans="1:10">
      <c r="A61" s="9">
        <v>59</v>
      </c>
      <c r="B61" s="10" t="s">
        <v>137</v>
      </c>
      <c r="C61" s="10" t="s">
        <v>138</v>
      </c>
      <c r="D61" s="10" t="s">
        <v>88</v>
      </c>
      <c r="E61" s="14" t="s">
        <v>139</v>
      </c>
      <c r="F61" s="13">
        <v>72.5</v>
      </c>
      <c r="G61" s="13">
        <f t="shared" si="3"/>
        <v>29</v>
      </c>
      <c r="H61" s="13">
        <v>78.6</v>
      </c>
      <c r="I61" s="13">
        <f t="shared" si="4"/>
        <v>47.16</v>
      </c>
      <c r="J61" s="13">
        <f t="shared" si="5"/>
        <v>76.16</v>
      </c>
    </row>
    <row r="62" ht="15" customHeight="1" spans="1:10">
      <c r="A62" s="9">
        <v>60</v>
      </c>
      <c r="B62" s="11" t="s">
        <v>140</v>
      </c>
      <c r="C62" s="11" t="s">
        <v>141</v>
      </c>
      <c r="D62" s="11" t="s">
        <v>142</v>
      </c>
      <c r="E62" s="12" t="s">
        <v>143</v>
      </c>
      <c r="F62" s="13">
        <v>80.8</v>
      </c>
      <c r="G62" s="13">
        <f t="shared" si="3"/>
        <v>32.32</v>
      </c>
      <c r="H62" s="13">
        <v>83.6</v>
      </c>
      <c r="I62" s="13">
        <f t="shared" si="4"/>
        <v>50.16</v>
      </c>
      <c r="J62" s="13">
        <f t="shared" si="5"/>
        <v>82.48</v>
      </c>
    </row>
    <row r="63" ht="15" customHeight="1" spans="1:10">
      <c r="A63" s="9">
        <v>61</v>
      </c>
      <c r="B63" s="11" t="s">
        <v>144</v>
      </c>
      <c r="C63" s="11" t="s">
        <v>145</v>
      </c>
      <c r="D63" s="11" t="s">
        <v>142</v>
      </c>
      <c r="E63" s="12" t="s">
        <v>143</v>
      </c>
      <c r="F63" s="13">
        <v>70</v>
      </c>
      <c r="G63" s="13">
        <f t="shared" si="3"/>
        <v>28</v>
      </c>
      <c r="H63" s="13">
        <v>85.8</v>
      </c>
      <c r="I63" s="13">
        <f t="shared" si="4"/>
        <v>51.48</v>
      </c>
      <c r="J63" s="13">
        <f t="shared" si="5"/>
        <v>79.48</v>
      </c>
    </row>
    <row r="64" ht="15" customHeight="1" spans="1:10">
      <c r="A64" s="9">
        <v>62</v>
      </c>
      <c r="B64" s="11" t="s">
        <v>146</v>
      </c>
      <c r="C64" s="11" t="s">
        <v>147</v>
      </c>
      <c r="D64" s="11" t="s">
        <v>142</v>
      </c>
      <c r="E64" s="12" t="s">
        <v>143</v>
      </c>
      <c r="F64" s="13">
        <v>69.6</v>
      </c>
      <c r="G64" s="13">
        <f t="shared" si="3"/>
        <v>27.84</v>
      </c>
      <c r="H64" s="13">
        <v>86</v>
      </c>
      <c r="I64" s="13">
        <f t="shared" si="4"/>
        <v>51.6</v>
      </c>
      <c r="J64" s="13">
        <f t="shared" si="5"/>
        <v>79.44</v>
      </c>
    </row>
    <row r="65" ht="15" customHeight="1" spans="1:10">
      <c r="A65" s="9">
        <v>63</v>
      </c>
      <c r="B65" s="11" t="s">
        <v>148</v>
      </c>
      <c r="C65" s="11" t="s">
        <v>149</v>
      </c>
      <c r="D65" s="11" t="s">
        <v>142</v>
      </c>
      <c r="E65" s="12" t="s">
        <v>143</v>
      </c>
      <c r="F65" s="13">
        <v>70</v>
      </c>
      <c r="G65" s="13">
        <f t="shared" si="3"/>
        <v>28</v>
      </c>
      <c r="H65" s="13">
        <v>85.2</v>
      </c>
      <c r="I65" s="13">
        <f t="shared" si="4"/>
        <v>51.12</v>
      </c>
      <c r="J65" s="13">
        <f t="shared" si="5"/>
        <v>79.12</v>
      </c>
    </row>
    <row r="66" ht="15" customHeight="1" spans="1:10">
      <c r="A66" s="9">
        <v>64</v>
      </c>
      <c r="B66" s="11" t="s">
        <v>150</v>
      </c>
      <c r="C66" s="11" t="s">
        <v>151</v>
      </c>
      <c r="D66" s="11" t="s">
        <v>142</v>
      </c>
      <c r="E66" s="12" t="s">
        <v>143</v>
      </c>
      <c r="F66" s="13">
        <v>65.3</v>
      </c>
      <c r="G66" s="13">
        <f t="shared" si="3"/>
        <v>26.12</v>
      </c>
      <c r="H66" s="13">
        <v>81.8</v>
      </c>
      <c r="I66" s="13">
        <f t="shared" si="4"/>
        <v>49.08</v>
      </c>
      <c r="J66" s="13">
        <f t="shared" si="5"/>
        <v>75.2</v>
      </c>
    </row>
    <row r="67" ht="15" customHeight="1" spans="1:10">
      <c r="A67" s="9">
        <v>65</v>
      </c>
      <c r="B67" s="11" t="s">
        <v>152</v>
      </c>
      <c r="C67" s="11" t="s">
        <v>153</v>
      </c>
      <c r="D67" s="11" t="s">
        <v>142</v>
      </c>
      <c r="E67" s="12" t="s">
        <v>143</v>
      </c>
      <c r="F67" s="13">
        <v>64.5</v>
      </c>
      <c r="G67" s="13">
        <f t="shared" si="3"/>
        <v>25.8</v>
      </c>
      <c r="H67" s="13">
        <v>82</v>
      </c>
      <c r="I67" s="13">
        <f t="shared" si="4"/>
        <v>49.2</v>
      </c>
      <c r="J67" s="13">
        <f t="shared" si="5"/>
        <v>75</v>
      </c>
    </row>
    <row r="68" ht="15" customHeight="1" spans="1:10">
      <c r="A68" s="9">
        <v>66</v>
      </c>
      <c r="B68" s="11" t="s">
        <v>154</v>
      </c>
      <c r="C68" s="11" t="s">
        <v>155</v>
      </c>
      <c r="D68" s="11" t="s">
        <v>142</v>
      </c>
      <c r="E68" s="12" t="s">
        <v>156</v>
      </c>
      <c r="F68" s="13">
        <v>56.5</v>
      </c>
      <c r="G68" s="13">
        <f t="shared" si="3"/>
        <v>22.6</v>
      </c>
      <c r="H68" s="13">
        <v>80.4</v>
      </c>
      <c r="I68" s="13">
        <f t="shared" si="4"/>
        <v>48.24</v>
      </c>
      <c r="J68" s="13">
        <f t="shared" si="5"/>
        <v>70.84</v>
      </c>
    </row>
    <row r="69" ht="15" customHeight="1" spans="1:10">
      <c r="A69" s="9">
        <v>67</v>
      </c>
      <c r="B69" s="11" t="s">
        <v>157</v>
      </c>
      <c r="C69" s="11" t="s">
        <v>158</v>
      </c>
      <c r="D69" s="11" t="s">
        <v>142</v>
      </c>
      <c r="E69" s="12" t="s">
        <v>159</v>
      </c>
      <c r="F69" s="13">
        <v>56</v>
      </c>
      <c r="G69" s="13">
        <f t="shared" si="3"/>
        <v>22.4</v>
      </c>
      <c r="H69" s="13">
        <v>76</v>
      </c>
      <c r="I69" s="13">
        <f t="shared" si="4"/>
        <v>45.6</v>
      </c>
      <c r="J69" s="13">
        <f t="shared" si="5"/>
        <v>68</v>
      </c>
    </row>
    <row r="70" ht="15" customHeight="1" spans="1:10">
      <c r="A70" s="9">
        <v>68</v>
      </c>
      <c r="B70" s="11" t="s">
        <v>160</v>
      </c>
      <c r="C70" s="11" t="s">
        <v>161</v>
      </c>
      <c r="D70" s="11" t="s">
        <v>142</v>
      </c>
      <c r="E70" s="12" t="s">
        <v>162</v>
      </c>
      <c r="F70" s="13">
        <v>55.5</v>
      </c>
      <c r="G70" s="13">
        <f t="shared" si="3"/>
        <v>22.2</v>
      </c>
      <c r="H70" s="13">
        <v>84.6</v>
      </c>
      <c r="I70" s="13">
        <f t="shared" si="4"/>
        <v>50.76</v>
      </c>
      <c r="J70" s="13">
        <f t="shared" si="5"/>
        <v>72.96</v>
      </c>
    </row>
    <row r="71" ht="15" customHeight="1" spans="1:10">
      <c r="A71" s="9">
        <v>69</v>
      </c>
      <c r="B71" s="15" t="s">
        <v>163</v>
      </c>
      <c r="C71" s="15" t="s">
        <v>164</v>
      </c>
      <c r="D71" s="15" t="s">
        <v>165</v>
      </c>
      <c r="E71" s="12" t="s">
        <v>166</v>
      </c>
      <c r="F71" s="13">
        <v>71</v>
      </c>
      <c r="G71" s="13">
        <f t="shared" si="3"/>
        <v>28.4</v>
      </c>
      <c r="H71" s="13">
        <v>84.2</v>
      </c>
      <c r="I71" s="13">
        <f t="shared" si="4"/>
        <v>50.52</v>
      </c>
      <c r="J71" s="13">
        <f t="shared" si="5"/>
        <v>78.92</v>
      </c>
    </row>
    <row r="72" ht="15" customHeight="1" spans="1:10">
      <c r="A72" s="9">
        <v>70</v>
      </c>
      <c r="B72" s="15" t="s">
        <v>167</v>
      </c>
      <c r="C72" s="15" t="s">
        <v>168</v>
      </c>
      <c r="D72" s="15" t="s">
        <v>165</v>
      </c>
      <c r="E72" s="12" t="s">
        <v>166</v>
      </c>
      <c r="F72" s="13">
        <v>59</v>
      </c>
      <c r="G72" s="13">
        <f t="shared" si="3"/>
        <v>23.6</v>
      </c>
      <c r="H72" s="13">
        <v>85.6</v>
      </c>
      <c r="I72" s="13">
        <f t="shared" si="4"/>
        <v>51.36</v>
      </c>
      <c r="J72" s="13">
        <f t="shared" si="5"/>
        <v>74.96</v>
      </c>
    </row>
    <row r="73" ht="15" customHeight="1" spans="1:10">
      <c r="A73" s="9">
        <v>71</v>
      </c>
      <c r="B73" s="15" t="s">
        <v>169</v>
      </c>
      <c r="C73" s="15" t="s">
        <v>170</v>
      </c>
      <c r="D73" s="15" t="s">
        <v>165</v>
      </c>
      <c r="E73" s="16" t="s">
        <v>171</v>
      </c>
      <c r="F73" s="13">
        <v>59.5</v>
      </c>
      <c r="G73" s="13">
        <f t="shared" si="3"/>
        <v>23.8</v>
      </c>
      <c r="H73" s="13">
        <v>74.4</v>
      </c>
      <c r="I73" s="13">
        <f t="shared" si="4"/>
        <v>44.64</v>
      </c>
      <c r="J73" s="13">
        <f t="shared" si="5"/>
        <v>68.44</v>
      </c>
    </row>
    <row r="74" ht="15" customHeight="1" spans="1:10">
      <c r="A74" s="9">
        <v>72</v>
      </c>
      <c r="B74" s="11" t="s">
        <v>172</v>
      </c>
      <c r="C74" s="11" t="s">
        <v>173</v>
      </c>
      <c r="D74" s="15" t="s">
        <v>165</v>
      </c>
      <c r="E74" s="12" t="s">
        <v>174</v>
      </c>
      <c r="F74" s="13">
        <v>59.5</v>
      </c>
      <c r="G74" s="13">
        <f t="shared" si="3"/>
        <v>23.8</v>
      </c>
      <c r="H74" s="13">
        <v>82.4</v>
      </c>
      <c r="I74" s="13">
        <f t="shared" si="4"/>
        <v>49.44</v>
      </c>
      <c r="J74" s="13">
        <f t="shared" si="5"/>
        <v>73.24</v>
      </c>
    </row>
    <row r="75" ht="15" customHeight="1" spans="1:10">
      <c r="A75" s="9">
        <v>73</v>
      </c>
      <c r="B75" s="11" t="s">
        <v>175</v>
      </c>
      <c r="C75" s="11" t="s">
        <v>176</v>
      </c>
      <c r="D75" s="11" t="s">
        <v>177</v>
      </c>
      <c r="E75" s="12" t="s">
        <v>178</v>
      </c>
      <c r="F75" s="13">
        <v>61.1</v>
      </c>
      <c r="G75" s="13">
        <f t="shared" si="3"/>
        <v>24.44</v>
      </c>
      <c r="H75" s="13">
        <v>79.8</v>
      </c>
      <c r="I75" s="13">
        <f t="shared" si="4"/>
        <v>47.88</v>
      </c>
      <c r="J75" s="13">
        <f t="shared" si="5"/>
        <v>72.32</v>
      </c>
    </row>
    <row r="76" ht="15" customHeight="1" spans="1:10">
      <c r="A76" s="9">
        <v>74</v>
      </c>
      <c r="B76" s="11" t="s">
        <v>179</v>
      </c>
      <c r="C76" s="11" t="s">
        <v>180</v>
      </c>
      <c r="D76" s="11" t="s">
        <v>177</v>
      </c>
      <c r="E76" s="12" t="s">
        <v>178</v>
      </c>
      <c r="F76" s="13">
        <v>50</v>
      </c>
      <c r="G76" s="13">
        <f t="shared" si="3"/>
        <v>20</v>
      </c>
      <c r="H76" s="13">
        <v>76.8</v>
      </c>
      <c r="I76" s="13">
        <f t="shared" si="4"/>
        <v>46.08</v>
      </c>
      <c r="J76" s="13">
        <f t="shared" si="5"/>
        <v>66.08</v>
      </c>
    </row>
    <row r="77" ht="15" customHeight="1" spans="1:10">
      <c r="A77" s="9">
        <v>75</v>
      </c>
      <c r="B77" s="11" t="s">
        <v>181</v>
      </c>
      <c r="C77" s="11" t="s">
        <v>182</v>
      </c>
      <c r="D77" s="11" t="s">
        <v>177</v>
      </c>
      <c r="E77" s="12" t="s">
        <v>178</v>
      </c>
      <c r="F77" s="13">
        <v>47.5</v>
      </c>
      <c r="G77" s="13">
        <f t="shared" si="3"/>
        <v>19</v>
      </c>
      <c r="H77" s="13">
        <v>68.4</v>
      </c>
      <c r="I77" s="13">
        <f t="shared" si="4"/>
        <v>41.04</v>
      </c>
      <c r="J77" s="13">
        <f t="shared" si="5"/>
        <v>60.04</v>
      </c>
    </row>
    <row r="78" ht="15" customHeight="1" spans="1:10">
      <c r="A78" s="9">
        <v>76</v>
      </c>
      <c r="B78" s="11" t="s">
        <v>183</v>
      </c>
      <c r="C78" s="11" t="s">
        <v>184</v>
      </c>
      <c r="D78" s="11" t="s">
        <v>177</v>
      </c>
      <c r="E78" s="12" t="s">
        <v>185</v>
      </c>
      <c r="F78" s="13">
        <v>74.5</v>
      </c>
      <c r="G78" s="13">
        <f t="shared" si="3"/>
        <v>29.8</v>
      </c>
      <c r="H78" s="13">
        <v>85.8</v>
      </c>
      <c r="I78" s="13">
        <f t="shared" si="4"/>
        <v>51.48</v>
      </c>
      <c r="J78" s="13">
        <f t="shared" si="5"/>
        <v>81.28</v>
      </c>
    </row>
    <row r="79" ht="15" customHeight="1" spans="1:10">
      <c r="A79" s="9">
        <v>77</v>
      </c>
      <c r="B79" s="11" t="s">
        <v>186</v>
      </c>
      <c r="C79" s="11" t="s">
        <v>187</v>
      </c>
      <c r="D79" s="11" t="s">
        <v>177</v>
      </c>
      <c r="E79" s="12" t="s">
        <v>185</v>
      </c>
      <c r="F79" s="13">
        <v>70</v>
      </c>
      <c r="G79" s="13">
        <f t="shared" si="3"/>
        <v>28</v>
      </c>
      <c r="H79" s="13">
        <v>86.4</v>
      </c>
      <c r="I79" s="13">
        <f t="shared" si="4"/>
        <v>51.84</v>
      </c>
      <c r="J79" s="13">
        <f t="shared" si="5"/>
        <v>79.84</v>
      </c>
    </row>
    <row r="80" ht="15" customHeight="1" spans="1:10">
      <c r="A80" s="9">
        <v>78</v>
      </c>
      <c r="B80" s="11" t="s">
        <v>188</v>
      </c>
      <c r="C80" s="11" t="s">
        <v>189</v>
      </c>
      <c r="D80" s="11" t="s">
        <v>177</v>
      </c>
      <c r="E80" s="12" t="s">
        <v>185</v>
      </c>
      <c r="F80" s="13">
        <v>73.5</v>
      </c>
      <c r="G80" s="13">
        <f t="shared" si="3"/>
        <v>29.4</v>
      </c>
      <c r="H80" s="13">
        <v>83</v>
      </c>
      <c r="I80" s="13">
        <f t="shared" si="4"/>
        <v>49.8</v>
      </c>
      <c r="J80" s="13">
        <f t="shared" si="5"/>
        <v>79.2</v>
      </c>
    </row>
    <row r="81" ht="15" customHeight="1" spans="1:10">
      <c r="A81" s="9">
        <v>79</v>
      </c>
      <c r="B81" s="11" t="s">
        <v>190</v>
      </c>
      <c r="C81" s="11" t="s">
        <v>191</v>
      </c>
      <c r="D81" s="11" t="s">
        <v>177</v>
      </c>
      <c r="E81" s="12" t="s">
        <v>192</v>
      </c>
      <c r="F81" s="13">
        <v>81</v>
      </c>
      <c r="G81" s="13">
        <f t="shared" si="3"/>
        <v>32.4</v>
      </c>
      <c r="H81" s="13">
        <v>72</v>
      </c>
      <c r="I81" s="13">
        <f t="shared" si="4"/>
        <v>43.2</v>
      </c>
      <c r="J81" s="13">
        <f t="shared" si="5"/>
        <v>75.6</v>
      </c>
    </row>
    <row r="82" ht="14" customHeight="1" spans="1:10">
      <c r="A82" s="9">
        <v>80</v>
      </c>
      <c r="B82" s="11" t="s">
        <v>193</v>
      </c>
      <c r="C82" s="11" t="s">
        <v>194</v>
      </c>
      <c r="D82" s="11" t="s">
        <v>195</v>
      </c>
      <c r="E82" s="12" t="s">
        <v>196</v>
      </c>
      <c r="F82" s="13">
        <v>64.9</v>
      </c>
      <c r="G82" s="13">
        <f t="shared" si="3"/>
        <v>25.96</v>
      </c>
      <c r="H82" s="13">
        <v>85</v>
      </c>
      <c r="I82" s="13">
        <f t="shared" si="4"/>
        <v>51</v>
      </c>
      <c r="J82" s="13">
        <f t="shared" si="5"/>
        <v>76.96</v>
      </c>
    </row>
    <row r="83" ht="15" customHeight="1" spans="1:10">
      <c r="A83" s="9">
        <v>81</v>
      </c>
      <c r="B83" s="11" t="s">
        <v>197</v>
      </c>
      <c r="C83" s="11" t="s">
        <v>198</v>
      </c>
      <c r="D83" s="11" t="s">
        <v>195</v>
      </c>
      <c r="E83" s="12" t="s">
        <v>196</v>
      </c>
      <c r="F83" s="13">
        <v>59</v>
      </c>
      <c r="G83" s="13">
        <f t="shared" si="3"/>
        <v>23.6</v>
      </c>
      <c r="H83" s="13">
        <v>82.2</v>
      </c>
      <c r="I83" s="13">
        <f t="shared" si="4"/>
        <v>49.32</v>
      </c>
      <c r="J83" s="13">
        <f t="shared" si="5"/>
        <v>72.92</v>
      </c>
    </row>
    <row r="84" ht="15" customHeight="1" spans="1:10">
      <c r="A84" s="9">
        <v>82</v>
      </c>
      <c r="B84" s="11" t="s">
        <v>199</v>
      </c>
      <c r="C84" s="11" t="s">
        <v>200</v>
      </c>
      <c r="D84" s="11" t="s">
        <v>195</v>
      </c>
      <c r="E84" s="12" t="s">
        <v>196</v>
      </c>
      <c r="F84" s="13">
        <v>72.3</v>
      </c>
      <c r="G84" s="13">
        <f t="shared" si="3"/>
        <v>28.92</v>
      </c>
      <c r="H84" s="13">
        <v>72.2</v>
      </c>
      <c r="I84" s="13">
        <f t="shared" si="4"/>
        <v>43.32</v>
      </c>
      <c r="J84" s="13">
        <f t="shared" si="5"/>
        <v>72.24</v>
      </c>
    </row>
  </sheetData>
  <sortState ref="B303:J311">
    <sortCondition ref="J303" descending="1"/>
  </sortState>
  <mergeCells count="1">
    <mergeCell ref="A1:J1"/>
  </mergeCells>
  <pageMargins left="0.629861111111111" right="0.275" top="0.393055555555556" bottom="0.393055555555556" header="0.298611111111111" footer="0.298611111111111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xxzx</dc:creator>
  <cp:lastModifiedBy>找自己</cp:lastModifiedBy>
  <dcterms:created xsi:type="dcterms:W3CDTF">2015-06-05T10:17:00Z</dcterms:created>
  <dcterms:modified xsi:type="dcterms:W3CDTF">2020-12-31T03:02:39Z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